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80" windowHeight="9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<sst xmlns="http://schemas.openxmlformats.org/spreadsheetml/2006/main" count="273" uniqueCount="73">
  <si>
    <t>Факультет</t>
  </si>
  <si>
    <t>Здоровье</t>
  </si>
  <si>
    <t>отличное</t>
  </si>
  <si>
    <t>хорошее</t>
  </si>
  <si>
    <t>среднее</t>
  </si>
  <si>
    <t>слабое</t>
  </si>
  <si>
    <t>оч. слабое</t>
  </si>
  <si>
    <t>ЦНС</t>
  </si>
  <si>
    <t>ЛОР</t>
  </si>
  <si>
    <t>ЖКТ</t>
  </si>
  <si>
    <t>Уязвимые стороны здоровья</t>
  </si>
  <si>
    <t>Иммунитет</t>
  </si>
  <si>
    <t>Зрение</t>
  </si>
  <si>
    <t>Слух</t>
  </si>
  <si>
    <t>ОпДвигАпп</t>
  </si>
  <si>
    <t>ССС</t>
  </si>
  <si>
    <t>Эндокр с-ма</t>
  </si>
  <si>
    <t>Общ физ сост утомляемость</t>
  </si>
  <si>
    <t>зубы</t>
  </si>
  <si>
    <t>Репрод с-ма</t>
  </si>
  <si>
    <t>Изб вес</t>
  </si>
  <si>
    <t>Сильные стороны здоровья</t>
  </si>
  <si>
    <t>В каких аспектах улучшить здоровье</t>
  </si>
  <si>
    <t>Способы улучшения здоровья</t>
  </si>
  <si>
    <t>Закаливание</t>
  </si>
  <si>
    <t xml:space="preserve">Физ активность </t>
  </si>
  <si>
    <t>Прав питание</t>
  </si>
  <si>
    <t>Прав режим</t>
  </si>
  <si>
    <t>Массаж спец упр</t>
  </si>
  <si>
    <t>Мед лечение</t>
  </si>
  <si>
    <t>1 вопрос</t>
  </si>
  <si>
    <t>2 вопрос</t>
  </si>
  <si>
    <t>3 вопрос</t>
  </si>
  <si>
    <t>4 вопрос</t>
  </si>
  <si>
    <t>5 вопрос</t>
  </si>
  <si>
    <t>6 вопрос</t>
  </si>
  <si>
    <t>Отрицательные факторы</t>
  </si>
  <si>
    <t>Вредн привычки</t>
  </si>
  <si>
    <t>Лень</t>
  </si>
  <si>
    <t>Экология</t>
  </si>
  <si>
    <t>Компьютер Интернет</t>
  </si>
  <si>
    <t>Дефицит сна</t>
  </si>
  <si>
    <t>Дефицит времени</t>
  </si>
  <si>
    <t>Учеба</t>
  </si>
  <si>
    <t>Нерац режим</t>
  </si>
  <si>
    <t>Нерац питание</t>
  </si>
  <si>
    <t>Нерац двиг режим</t>
  </si>
  <si>
    <t>Финансовое состояние</t>
  </si>
  <si>
    <t>Кол-во</t>
  </si>
  <si>
    <t>МЭО</t>
  </si>
  <si>
    <t>Филологический</t>
  </si>
  <si>
    <t>Социологический</t>
  </si>
  <si>
    <t>Ин-яз</t>
  </si>
  <si>
    <t>Химический</t>
  </si>
  <si>
    <t>Юридический</t>
  </si>
  <si>
    <t>Исторический</t>
  </si>
  <si>
    <t>ГГРТ</t>
  </si>
  <si>
    <t>Экологический</t>
  </si>
  <si>
    <t>мочевыделительная система</t>
  </si>
  <si>
    <t>ФКН</t>
  </si>
  <si>
    <t>биологический</t>
  </si>
  <si>
    <t>психологический</t>
  </si>
  <si>
    <t>физический</t>
  </si>
  <si>
    <t>медицинский</t>
  </si>
  <si>
    <t>экономический</t>
  </si>
  <si>
    <t>ММФ</t>
  </si>
  <si>
    <t>ФЭФ</t>
  </si>
  <si>
    <t>философский</t>
  </si>
  <si>
    <t>РБЭКС</t>
  </si>
  <si>
    <t xml:space="preserve">       %</t>
  </si>
  <si>
    <t>Количество</t>
  </si>
  <si>
    <t>Здоровый образ жизни</t>
  </si>
  <si>
    <t>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</si>
</sst>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3"/>
  <sheetViews>
    <sheetView tabSelected="1" zoomScalePageLayoutView="0" workbookViewId="0" topLeftCell="BG1">
      <selection activeCell="K40" sqref="K40"/>
    </sheetView>
  </sheetViews>
  <sheetFormatPr defaultColWidth="9.140625" defaultRowHeight="15"/>
  <cols>
    <col min="1" max="1" width="15.00390625" style="0" customWidth="1"/>
    <col min="2" max="2" width="6.8515625" style="0" customWidth="1"/>
    <col min="3" max="3" width="5.7109375" style="0" customWidth="1"/>
    <col min="4" max="4" width="9.8515625" style="4" customWidth="1"/>
    <col min="5" max="5" width="5.421875" style="0" customWidth="1"/>
    <col min="6" max="6" width="8.00390625" style="5" customWidth="1"/>
    <col min="7" max="7" width="5.28125" style="0" customWidth="1"/>
    <col min="8" max="8" width="6.28125" style="5" customWidth="1"/>
    <col min="9" max="9" width="5.00390625" style="0" customWidth="1"/>
    <col min="10" max="10" width="5.00390625" style="5" customWidth="1"/>
    <col min="11" max="11" width="4.00390625" style="0" customWidth="1"/>
    <col min="12" max="12" width="4.00390625" style="5" customWidth="1"/>
    <col min="13" max="13" width="4.8515625" style="0" customWidth="1"/>
    <col min="14" max="14" width="4.8515625" style="5" customWidth="1"/>
    <col min="15" max="15" width="5.8515625" style="0" customWidth="1"/>
    <col min="16" max="16" width="5.8515625" style="5" customWidth="1"/>
    <col min="17" max="17" width="7.57421875" style="0" customWidth="1"/>
    <col min="18" max="18" width="4.8515625" style="5" customWidth="1"/>
    <col min="19" max="19" width="7.421875" style="0" customWidth="1"/>
    <col min="20" max="20" width="7.421875" style="5" customWidth="1"/>
    <col min="21" max="21" width="7.28125" style="0" customWidth="1"/>
    <col min="22" max="22" width="7.28125" style="5" customWidth="1"/>
    <col min="23" max="23" width="7.00390625" style="0" customWidth="1"/>
    <col min="24" max="24" width="3.8515625" style="5" customWidth="1"/>
    <col min="25" max="25" width="6.140625" style="0" customWidth="1"/>
    <col min="26" max="26" width="6.140625" style="5" customWidth="1"/>
    <col min="27" max="27" width="6.140625" style="0" customWidth="1"/>
    <col min="28" max="28" width="6.140625" style="5" customWidth="1"/>
    <col min="29" max="29" width="8.00390625" style="0" customWidth="1"/>
    <col min="30" max="30" width="8.00390625" style="5" customWidth="1"/>
    <col min="32" max="32" width="9.140625" style="5" customWidth="1"/>
    <col min="33" max="33" width="5.8515625" style="0" customWidth="1"/>
    <col min="34" max="34" width="5.8515625" style="5" customWidth="1"/>
    <col min="35" max="35" width="6.7109375" style="0" customWidth="1"/>
    <col min="36" max="36" width="6.7109375" style="5" customWidth="1"/>
    <col min="37" max="37" width="7.421875" style="0" customWidth="1"/>
    <col min="38" max="38" width="7.421875" style="5" customWidth="1"/>
    <col min="40" max="40" width="9.140625" style="5" customWidth="1"/>
    <col min="42" max="42" width="9.140625" style="5" customWidth="1"/>
    <col min="44" max="44" width="9.140625" style="5" customWidth="1"/>
    <col min="46" max="46" width="9.140625" style="5" customWidth="1"/>
    <col min="48" max="48" width="9.140625" style="5" customWidth="1"/>
    <col min="50" max="50" width="9.140625" style="5" customWidth="1"/>
    <col min="52" max="52" width="9.140625" style="5" customWidth="1"/>
    <col min="54" max="54" width="9.140625" style="5" customWidth="1"/>
    <col min="56" max="56" width="9.140625" style="5" customWidth="1"/>
    <col min="58" max="58" width="9.140625" style="5" customWidth="1"/>
    <col min="59" max="59" width="11.7109375" style="0" customWidth="1"/>
    <col min="60" max="60" width="11.7109375" style="5" customWidth="1"/>
    <col min="61" max="61" width="11.28125" style="0" customWidth="1"/>
    <col min="62" max="62" width="11.28125" style="5" customWidth="1"/>
    <col min="63" max="63" width="7.57421875" style="0" customWidth="1"/>
    <col min="64" max="64" width="7.57421875" style="5" customWidth="1"/>
    <col min="65" max="65" width="10.140625" style="0" customWidth="1"/>
    <col min="66" max="66" width="10.140625" style="5" customWidth="1"/>
    <col min="68" max="68" width="9.140625" style="5" customWidth="1"/>
    <col min="70" max="70" width="9.140625" style="5" customWidth="1"/>
    <col min="72" max="72" width="9.140625" style="5" customWidth="1"/>
  </cols>
  <sheetData>
    <row r="1" spans="1:73" s="3" customFormat="1" ht="15.75">
      <c r="A1" s="3" t="s">
        <v>0</v>
      </c>
      <c r="C1" s="3" t="s">
        <v>30</v>
      </c>
      <c r="D1" s="4"/>
      <c r="F1" s="5"/>
      <c r="G1" s="3" t="s">
        <v>1</v>
      </c>
      <c r="H1" s="5"/>
      <c r="J1" s="5"/>
      <c r="L1" s="5"/>
      <c r="M1" s="3" t="s">
        <v>31</v>
      </c>
      <c r="N1" s="5"/>
      <c r="P1" s="5"/>
      <c r="R1" s="5"/>
      <c r="S1" s="3" t="s">
        <v>10</v>
      </c>
      <c r="T1" s="5"/>
      <c r="V1" s="5"/>
      <c r="X1" s="5"/>
      <c r="Z1" s="5"/>
      <c r="AB1" s="5"/>
      <c r="AD1" s="5"/>
      <c r="AF1" s="5"/>
      <c r="AH1" s="5"/>
      <c r="AJ1" s="5"/>
      <c r="AL1" s="5"/>
      <c r="AM1" s="3" t="s">
        <v>34</v>
      </c>
      <c r="AN1" s="5"/>
      <c r="AP1" s="5"/>
      <c r="AQ1" s="3" t="s">
        <v>23</v>
      </c>
      <c r="AR1" s="5"/>
      <c r="AT1" s="5"/>
      <c r="AV1" s="5"/>
      <c r="AX1" s="5"/>
      <c r="AY1" s="3" t="s">
        <v>35</v>
      </c>
      <c r="AZ1" s="5"/>
      <c r="BB1" s="5"/>
      <c r="BD1" s="5"/>
      <c r="BF1" s="5"/>
      <c r="BG1" s="3" t="s">
        <v>36</v>
      </c>
      <c r="BH1" s="5"/>
      <c r="BJ1" s="5"/>
      <c r="BL1" s="5"/>
      <c r="BN1" s="5"/>
      <c r="BP1" s="5"/>
      <c r="BR1" s="5"/>
      <c r="BT1" s="5"/>
      <c r="BU1" s="3" t="s">
        <v>0</v>
      </c>
    </row>
    <row r="2" spans="2:77" s="8" customFormat="1" ht="15.75">
      <c r="B2" s="9" t="s">
        <v>48</v>
      </c>
      <c r="C2" s="9" t="s">
        <v>2</v>
      </c>
      <c r="D2" s="9" t="s">
        <v>72</v>
      </c>
      <c r="E2" s="9" t="s">
        <v>3</v>
      </c>
      <c r="F2" s="9" t="s">
        <v>72</v>
      </c>
      <c r="G2" s="9" t="s">
        <v>4</v>
      </c>
      <c r="H2" s="9" t="s">
        <v>72</v>
      </c>
      <c r="I2" s="9" t="s">
        <v>5</v>
      </c>
      <c r="J2" s="9" t="s">
        <v>72</v>
      </c>
      <c r="K2" s="9" t="s">
        <v>6</v>
      </c>
      <c r="L2" s="9" t="s">
        <v>72</v>
      </c>
      <c r="M2" s="9" t="s">
        <v>7</v>
      </c>
      <c r="N2" s="9" t="s">
        <v>72</v>
      </c>
      <c r="O2" s="9" t="s">
        <v>8</v>
      </c>
      <c r="P2" s="9" t="s">
        <v>72</v>
      </c>
      <c r="Q2" s="9" t="s">
        <v>9</v>
      </c>
      <c r="R2" s="9" t="s">
        <v>72</v>
      </c>
      <c r="S2" s="9" t="s">
        <v>11</v>
      </c>
      <c r="T2" s="9" t="s">
        <v>72</v>
      </c>
      <c r="U2" s="9" t="s">
        <v>12</v>
      </c>
      <c r="V2" s="9" t="s">
        <v>72</v>
      </c>
      <c r="W2" s="9" t="s">
        <v>13</v>
      </c>
      <c r="X2" s="9" t="s">
        <v>72</v>
      </c>
      <c r="Y2" s="9" t="s">
        <v>14</v>
      </c>
      <c r="Z2" s="9" t="s">
        <v>72</v>
      </c>
      <c r="AA2" s="9" t="s">
        <v>15</v>
      </c>
      <c r="AB2" s="9" t="s">
        <v>72</v>
      </c>
      <c r="AC2" s="9" t="s">
        <v>16</v>
      </c>
      <c r="AD2" s="9" t="s">
        <v>72</v>
      </c>
      <c r="AE2" s="9" t="s">
        <v>17</v>
      </c>
      <c r="AF2" s="9" t="s">
        <v>72</v>
      </c>
      <c r="AG2" s="9" t="s">
        <v>18</v>
      </c>
      <c r="AH2" s="9" t="s">
        <v>72</v>
      </c>
      <c r="AI2" s="9" t="s">
        <v>58</v>
      </c>
      <c r="AJ2" s="9" t="s">
        <v>72</v>
      </c>
      <c r="AK2" s="9" t="s">
        <v>20</v>
      </c>
      <c r="AL2" s="9" t="s">
        <v>72</v>
      </c>
      <c r="AM2" s="9" t="s">
        <v>24</v>
      </c>
      <c r="AN2" s="9" t="s">
        <v>72</v>
      </c>
      <c r="AO2" s="9" t="s">
        <v>25</v>
      </c>
      <c r="AP2" s="9" t="s">
        <v>72</v>
      </c>
      <c r="AQ2" s="9" t="s">
        <v>26</v>
      </c>
      <c r="AR2" s="9" t="s">
        <v>72</v>
      </c>
      <c r="AS2" s="9" t="s">
        <v>71</v>
      </c>
      <c r="AT2" s="9" t="s">
        <v>72</v>
      </c>
      <c r="AU2" s="9" t="s">
        <v>28</v>
      </c>
      <c r="AV2" s="9" t="s">
        <v>72</v>
      </c>
      <c r="AW2" s="9" t="s">
        <v>29</v>
      </c>
      <c r="AX2" s="9" t="s">
        <v>72</v>
      </c>
      <c r="AY2" s="9" t="s">
        <v>37</v>
      </c>
      <c r="AZ2" s="9" t="s">
        <v>72</v>
      </c>
      <c r="BA2" s="9" t="s">
        <v>38</v>
      </c>
      <c r="BB2" s="9" t="s">
        <v>72</v>
      </c>
      <c r="BC2" s="9" t="s">
        <v>39</v>
      </c>
      <c r="BD2" s="9" t="s">
        <v>72</v>
      </c>
      <c r="BE2" s="9" t="s">
        <v>40</v>
      </c>
      <c r="BF2" s="9" t="s">
        <v>72</v>
      </c>
      <c r="BG2" s="9" t="s">
        <v>41</v>
      </c>
      <c r="BH2" s="9" t="s">
        <v>72</v>
      </c>
      <c r="BI2" s="9" t="s">
        <v>42</v>
      </c>
      <c r="BJ2" s="9" t="s">
        <v>72</v>
      </c>
      <c r="BK2" s="9" t="s">
        <v>43</v>
      </c>
      <c r="BL2" s="9" t="s">
        <v>72</v>
      </c>
      <c r="BM2" s="9" t="s">
        <v>44</v>
      </c>
      <c r="BN2" s="9" t="s">
        <v>72</v>
      </c>
      <c r="BO2" s="9" t="s">
        <v>45</v>
      </c>
      <c r="BP2" s="9" t="s">
        <v>72</v>
      </c>
      <c r="BQ2" s="9" t="s">
        <v>46</v>
      </c>
      <c r="BR2" s="9" t="s">
        <v>72</v>
      </c>
      <c r="BS2" s="9" t="s">
        <v>47</v>
      </c>
      <c r="BT2" s="9" t="s">
        <v>72</v>
      </c>
      <c r="BU2" s="9"/>
      <c r="BV2" s="9"/>
      <c r="BW2" s="9"/>
      <c r="BX2" s="9"/>
      <c r="BY2" s="9"/>
    </row>
    <row r="3" spans="1:73" ht="15.75">
      <c r="A3" t="s">
        <v>49</v>
      </c>
      <c r="B3">
        <v>184</v>
      </c>
      <c r="C3">
        <v>35</v>
      </c>
      <c r="D3" s="4">
        <f>C3*100/B3</f>
        <v>19.02173913043478</v>
      </c>
      <c r="E3">
        <v>88</v>
      </c>
      <c r="F3" s="5">
        <f>E3*100/B3</f>
        <v>47.82608695652174</v>
      </c>
      <c r="G3">
        <v>29</v>
      </c>
      <c r="H3" s="5">
        <f>G3*100/B3</f>
        <v>15.76086956521739</v>
      </c>
      <c r="I3">
        <v>2</v>
      </c>
      <c r="J3" s="5">
        <f>I3*100/B3</f>
        <v>1.0869565217391304</v>
      </c>
      <c r="K3">
        <v>2</v>
      </c>
      <c r="L3" s="5">
        <f>K3*100/B3</f>
        <v>1.0869565217391304</v>
      </c>
      <c r="M3">
        <v>12</v>
      </c>
      <c r="N3" s="5">
        <f>M3*100/B3</f>
        <v>6.521739130434782</v>
      </c>
      <c r="O3">
        <v>30</v>
      </c>
      <c r="P3" s="5">
        <f>O3*100/B3</f>
        <v>16.304347826086957</v>
      </c>
      <c r="Q3">
        <v>22</v>
      </c>
      <c r="R3" s="5">
        <f>Q3*100/B3</f>
        <v>11.956521739130435</v>
      </c>
      <c r="S3">
        <v>19</v>
      </c>
      <c r="T3" s="5">
        <f>S3*100/B3</f>
        <v>10.326086956521738</v>
      </c>
      <c r="U3">
        <v>22</v>
      </c>
      <c r="V3" s="5">
        <f>U3*100/B3</f>
        <v>11.956521739130435</v>
      </c>
      <c r="W3">
        <v>3</v>
      </c>
      <c r="X3" s="5">
        <f>W3*100/B3</f>
        <v>1.6304347826086956</v>
      </c>
      <c r="Y3">
        <v>20</v>
      </c>
      <c r="Z3" s="5">
        <f>Y3*100/B3</f>
        <v>10.869565217391305</v>
      </c>
      <c r="AA3">
        <v>24</v>
      </c>
      <c r="AB3" s="5">
        <f>AA3*100/B3</f>
        <v>13.043478260869565</v>
      </c>
      <c r="AC3">
        <v>4</v>
      </c>
      <c r="AD3" s="5">
        <f>AC3*100/B3</f>
        <v>2.1739130434782608</v>
      </c>
      <c r="AE3">
        <v>10</v>
      </c>
      <c r="AF3" s="5">
        <f>AE3*100/B3</f>
        <v>5.434782608695652</v>
      </c>
      <c r="AG3">
        <v>2</v>
      </c>
      <c r="AH3" s="5">
        <f>AG3*100/B3</f>
        <v>1.0869565217391304</v>
      </c>
      <c r="AJ3" s="5">
        <f>AI3*100/B3</f>
        <v>0</v>
      </c>
      <c r="AL3" s="5">
        <f>AK3*100/B3</f>
        <v>0</v>
      </c>
      <c r="AM3">
        <v>5</v>
      </c>
      <c r="AN3" s="5">
        <f>AM3*100/B3</f>
        <v>2.717391304347826</v>
      </c>
      <c r="AO3">
        <v>91</v>
      </c>
      <c r="AP3" s="5">
        <f>AO3*100/B3</f>
        <v>49.45652173913044</v>
      </c>
      <c r="AQ3">
        <v>39</v>
      </c>
      <c r="AR3" s="5">
        <f>AQ3*100/B3</f>
        <v>21.195652173913043</v>
      </c>
      <c r="AS3">
        <v>29</v>
      </c>
      <c r="AT3" s="5">
        <f>AS3*100/B3</f>
        <v>15.76086956521739</v>
      </c>
      <c r="AU3">
        <v>3</v>
      </c>
      <c r="AV3" s="5">
        <f>AU3*100/B3</f>
        <v>1.6304347826086956</v>
      </c>
      <c r="AW3">
        <v>5</v>
      </c>
      <c r="AX3" s="5">
        <f>AW3*100/B3</f>
        <v>2.717391304347826</v>
      </c>
      <c r="AY3">
        <v>7</v>
      </c>
      <c r="AZ3" s="5">
        <f>AY3*100/B3</f>
        <v>3.8043478260869565</v>
      </c>
      <c r="BA3">
        <v>17</v>
      </c>
      <c r="BB3" s="5">
        <f>BA3*100/B3</f>
        <v>9.23913043478261</v>
      </c>
      <c r="BC3">
        <v>32</v>
      </c>
      <c r="BD3" s="5">
        <f>BC3*100/B3</f>
        <v>17.391304347826086</v>
      </c>
      <c r="BE3">
        <v>8</v>
      </c>
      <c r="BF3" s="5">
        <f>BE3*100/B3</f>
        <v>4.3478260869565215</v>
      </c>
      <c r="BG3">
        <v>14</v>
      </c>
      <c r="BH3" s="5">
        <f>BG3*100/B3</f>
        <v>7.608695652173913</v>
      </c>
      <c r="BI3">
        <v>17</v>
      </c>
      <c r="BJ3" s="5">
        <f>BI3*100/B3</f>
        <v>9.23913043478261</v>
      </c>
      <c r="BK3">
        <v>7</v>
      </c>
      <c r="BL3" s="5">
        <f>BK3*100/B3</f>
        <v>3.8043478260869565</v>
      </c>
      <c r="BM3">
        <v>6</v>
      </c>
      <c r="BN3" s="5">
        <f>BM3*100/B3</f>
        <v>3.260869565217391</v>
      </c>
      <c r="BO3">
        <v>8</v>
      </c>
      <c r="BP3" s="5">
        <f>BO3*100/B3</f>
        <v>4.3478260869565215</v>
      </c>
      <c r="BQ3">
        <v>4</v>
      </c>
      <c r="BR3" s="5">
        <f>BQ3*100/B3</f>
        <v>2.1739130434782608</v>
      </c>
      <c r="BS3">
        <v>2</v>
      </c>
      <c r="BT3" s="5">
        <f>BS3*100/B3</f>
        <v>1.0869565217391304</v>
      </c>
      <c r="BU3" t="s">
        <v>49</v>
      </c>
    </row>
    <row r="5" spans="1:73" ht="15.75">
      <c r="A5" t="s">
        <v>50</v>
      </c>
      <c r="B5">
        <v>31</v>
      </c>
      <c r="C5">
        <v>4</v>
      </c>
      <c r="D5" s="4">
        <f>C5*100/B5</f>
        <v>12.903225806451612</v>
      </c>
      <c r="E5">
        <v>11</v>
      </c>
      <c r="F5" s="5">
        <f aca="true" t="shared" si="0" ref="F5:F39">E5*100/B5</f>
        <v>35.483870967741936</v>
      </c>
      <c r="G5">
        <v>4</v>
      </c>
      <c r="H5" s="5">
        <f aca="true" t="shared" si="1" ref="H5:H39">G5*100/B5</f>
        <v>12.903225806451612</v>
      </c>
      <c r="J5" s="5">
        <f aca="true" t="shared" si="2" ref="J5:J39">I5*100/B5</f>
        <v>0</v>
      </c>
      <c r="L5" s="5">
        <f aca="true" t="shared" si="3" ref="L5:L39">K5*100/B5</f>
        <v>0</v>
      </c>
      <c r="M5">
        <v>4</v>
      </c>
      <c r="N5" s="5">
        <f aca="true" t="shared" si="4" ref="N5:N39">M5*100/B5</f>
        <v>12.903225806451612</v>
      </c>
      <c r="O5">
        <v>2</v>
      </c>
      <c r="P5" s="5">
        <f aca="true" t="shared" si="5" ref="P5:P39">O5*100/B5</f>
        <v>6.451612903225806</v>
      </c>
      <c r="Q5">
        <v>1</v>
      </c>
      <c r="R5" s="5">
        <f aca="true" t="shared" si="6" ref="R5:R39">Q5*100/B5</f>
        <v>3.225806451612903</v>
      </c>
      <c r="S5">
        <v>4</v>
      </c>
      <c r="T5" s="5">
        <f aca="true" t="shared" si="7" ref="T5:T39">S5*100/B5</f>
        <v>12.903225806451612</v>
      </c>
      <c r="U5">
        <v>4</v>
      </c>
      <c r="V5" s="5">
        <f aca="true" t="shared" si="8" ref="V5:V39">U5*100/B5</f>
        <v>12.903225806451612</v>
      </c>
      <c r="X5" s="5">
        <f aca="true" t="shared" si="9" ref="X5:X39">W5*100/B5</f>
        <v>0</v>
      </c>
      <c r="Y5">
        <v>2</v>
      </c>
      <c r="Z5" s="5">
        <f aca="true" t="shared" si="10" ref="Z5:Z39">Y5*100/B5</f>
        <v>6.451612903225806</v>
      </c>
      <c r="AA5">
        <v>4</v>
      </c>
      <c r="AB5" s="5">
        <f aca="true" t="shared" si="11" ref="AB5:AB39">AA5*100/B5</f>
        <v>12.903225806451612</v>
      </c>
      <c r="AD5" s="5">
        <f aca="true" t="shared" si="12" ref="AD5:AD39">AC5*100/B5</f>
        <v>0</v>
      </c>
      <c r="AE5">
        <v>1</v>
      </c>
      <c r="AF5" s="5">
        <f aca="true" t="shared" si="13" ref="AF5:AF39">AE5*100/B5</f>
        <v>3.225806451612903</v>
      </c>
      <c r="AG5">
        <v>1</v>
      </c>
      <c r="AH5" s="5">
        <f aca="true" t="shared" si="14" ref="AH5:AH39">AG5*100/B5</f>
        <v>3.225806451612903</v>
      </c>
      <c r="AJ5" s="5">
        <f aca="true" t="shared" si="15" ref="AJ5:AJ39">AI5*100/B5</f>
        <v>0</v>
      </c>
      <c r="AK5">
        <v>1</v>
      </c>
      <c r="AL5" s="5">
        <f aca="true" t="shared" si="16" ref="AL5:AL39">AK5*100/B5</f>
        <v>3.225806451612903</v>
      </c>
      <c r="AM5">
        <v>4</v>
      </c>
      <c r="AN5" s="5">
        <f aca="true" t="shared" si="17" ref="AN5:AN39">AM5*100/B5</f>
        <v>12.903225806451612</v>
      </c>
      <c r="AO5">
        <v>9</v>
      </c>
      <c r="AP5" s="5">
        <f aca="true" t="shared" si="18" ref="AP5:AP39">AO5*100/B5</f>
        <v>29.032258064516128</v>
      </c>
      <c r="AQ5">
        <v>5</v>
      </c>
      <c r="AR5" s="5">
        <f aca="true" t="shared" si="19" ref="AR5:AR39">AQ5*100/B5</f>
        <v>16.129032258064516</v>
      </c>
      <c r="AS5">
        <v>5</v>
      </c>
      <c r="AT5" s="5">
        <f aca="true" t="shared" si="20" ref="AT5:AT39">AS5*100/B5</f>
        <v>16.129032258064516</v>
      </c>
      <c r="AV5" s="5">
        <f aca="true" t="shared" si="21" ref="AV5:AV39">AU5*100/B5</f>
        <v>0</v>
      </c>
      <c r="AW5">
        <v>1</v>
      </c>
      <c r="AX5" s="5">
        <f aca="true" t="shared" si="22" ref="AX5:AX39">AW5*100/B5</f>
        <v>3.225806451612903</v>
      </c>
      <c r="AY5">
        <v>1</v>
      </c>
      <c r="AZ5" s="5">
        <f aca="true" t="shared" si="23" ref="AZ5:AZ39">AY5*100/B5</f>
        <v>3.225806451612903</v>
      </c>
      <c r="BA5">
        <v>5</v>
      </c>
      <c r="BB5" s="5">
        <f aca="true" t="shared" si="24" ref="BB5:BB39">BA5*100/B5</f>
        <v>16.129032258064516</v>
      </c>
      <c r="BC5">
        <v>6</v>
      </c>
      <c r="BD5" s="5">
        <f aca="true" t="shared" si="25" ref="BD5:BD39">BC5*100/B5</f>
        <v>19.35483870967742</v>
      </c>
      <c r="BE5">
        <v>1</v>
      </c>
      <c r="BF5" s="5">
        <f aca="true" t="shared" si="26" ref="BF5:BF39">BE5*100/B5</f>
        <v>3.225806451612903</v>
      </c>
      <c r="BH5" s="5">
        <f aca="true" t="shared" si="27" ref="BH5:BH39">BG5*100/B5</f>
        <v>0</v>
      </c>
      <c r="BI5">
        <v>2</v>
      </c>
      <c r="BJ5" s="5">
        <f aca="true" t="shared" si="28" ref="BJ5:BJ39">BI5*100/B5</f>
        <v>6.451612903225806</v>
      </c>
      <c r="BK5">
        <v>2</v>
      </c>
      <c r="BL5" s="5">
        <f aca="true" t="shared" si="29" ref="BL5:BL39">BK5*100/B5</f>
        <v>6.451612903225806</v>
      </c>
      <c r="BM5">
        <v>2</v>
      </c>
      <c r="BN5" s="5">
        <f aca="true" t="shared" si="30" ref="BN5:BN39">BM5*100/B5</f>
        <v>6.451612903225806</v>
      </c>
      <c r="BO5">
        <v>1</v>
      </c>
      <c r="BP5" s="5">
        <f aca="true" t="shared" si="31" ref="BP5:BP39">BO5*100/B5</f>
        <v>3.225806451612903</v>
      </c>
      <c r="BR5" s="5">
        <f aca="true" t="shared" si="32" ref="BR5:BR39">BQ5*100/B5</f>
        <v>0</v>
      </c>
      <c r="BT5" s="5">
        <f aca="true" t="shared" si="33" ref="BT5:BT39">BS5*100/B5</f>
        <v>0</v>
      </c>
      <c r="BU5" t="s">
        <v>50</v>
      </c>
    </row>
    <row r="7" spans="1:73" ht="15.75">
      <c r="A7" t="s">
        <v>51</v>
      </c>
      <c r="B7">
        <v>63</v>
      </c>
      <c r="C7">
        <v>14</v>
      </c>
      <c r="D7" s="4">
        <f>C7*100/B7</f>
        <v>22.22222222222222</v>
      </c>
      <c r="E7">
        <v>31</v>
      </c>
      <c r="F7" s="5">
        <f t="shared" si="0"/>
        <v>49.20634920634921</v>
      </c>
      <c r="G7">
        <v>13</v>
      </c>
      <c r="H7" s="5">
        <f t="shared" si="1"/>
        <v>20.634920634920636</v>
      </c>
      <c r="I7">
        <v>2</v>
      </c>
      <c r="J7" s="5">
        <f t="shared" si="2"/>
        <v>3.1746031746031744</v>
      </c>
      <c r="L7" s="5">
        <f t="shared" si="3"/>
        <v>0</v>
      </c>
      <c r="M7">
        <v>3</v>
      </c>
      <c r="N7" s="5">
        <f t="shared" si="4"/>
        <v>4.761904761904762</v>
      </c>
      <c r="O7">
        <v>8</v>
      </c>
      <c r="P7" s="5">
        <f t="shared" si="5"/>
        <v>12.698412698412698</v>
      </c>
      <c r="Q7">
        <v>5</v>
      </c>
      <c r="R7" s="5">
        <f t="shared" si="6"/>
        <v>7.936507936507937</v>
      </c>
      <c r="S7">
        <v>5</v>
      </c>
      <c r="T7" s="5">
        <f t="shared" si="7"/>
        <v>7.936507936507937</v>
      </c>
      <c r="U7">
        <v>9</v>
      </c>
      <c r="V7" s="5">
        <f t="shared" si="8"/>
        <v>14.285714285714286</v>
      </c>
      <c r="X7" s="5">
        <f t="shared" si="9"/>
        <v>0</v>
      </c>
      <c r="Y7">
        <v>8</v>
      </c>
      <c r="Z7" s="5">
        <f t="shared" si="10"/>
        <v>12.698412698412698</v>
      </c>
      <c r="AA7">
        <v>8</v>
      </c>
      <c r="AB7" s="5">
        <f t="shared" si="11"/>
        <v>12.698412698412698</v>
      </c>
      <c r="AC7">
        <v>1</v>
      </c>
      <c r="AD7" s="5">
        <f t="shared" si="12"/>
        <v>1.5873015873015872</v>
      </c>
      <c r="AE7">
        <v>1</v>
      </c>
      <c r="AF7" s="5">
        <f t="shared" si="13"/>
        <v>1.5873015873015872</v>
      </c>
      <c r="AG7">
        <v>2</v>
      </c>
      <c r="AH7" s="5">
        <f t="shared" si="14"/>
        <v>3.1746031746031744</v>
      </c>
      <c r="AJ7" s="5">
        <f t="shared" si="15"/>
        <v>0</v>
      </c>
      <c r="AL7" s="5">
        <f t="shared" si="16"/>
        <v>0</v>
      </c>
      <c r="AM7">
        <v>4</v>
      </c>
      <c r="AN7" s="5">
        <f t="shared" si="17"/>
        <v>6.349206349206349</v>
      </c>
      <c r="AO7">
        <v>25</v>
      </c>
      <c r="AP7" s="5">
        <f t="shared" si="18"/>
        <v>39.682539682539684</v>
      </c>
      <c r="AQ7">
        <v>9</v>
      </c>
      <c r="AR7" s="5">
        <f t="shared" si="19"/>
        <v>14.285714285714286</v>
      </c>
      <c r="AS7">
        <v>9</v>
      </c>
      <c r="AT7" s="5">
        <f t="shared" si="20"/>
        <v>14.285714285714286</v>
      </c>
      <c r="AU7">
        <v>4</v>
      </c>
      <c r="AV7" s="5">
        <f t="shared" si="21"/>
        <v>6.349206349206349</v>
      </c>
      <c r="AW7">
        <v>3</v>
      </c>
      <c r="AX7" s="5">
        <f t="shared" si="22"/>
        <v>4.761904761904762</v>
      </c>
      <c r="AY7">
        <v>2</v>
      </c>
      <c r="AZ7" s="5">
        <f t="shared" si="23"/>
        <v>3.1746031746031744</v>
      </c>
      <c r="BA7">
        <v>9</v>
      </c>
      <c r="BB7" s="5">
        <f t="shared" si="24"/>
        <v>14.285714285714286</v>
      </c>
      <c r="BC7">
        <v>5</v>
      </c>
      <c r="BD7" s="5">
        <f t="shared" si="25"/>
        <v>7.936507936507937</v>
      </c>
      <c r="BE7">
        <v>4</v>
      </c>
      <c r="BF7" s="5">
        <f t="shared" si="26"/>
        <v>6.349206349206349</v>
      </c>
      <c r="BH7" s="5">
        <f t="shared" si="27"/>
        <v>0</v>
      </c>
      <c r="BI7">
        <v>4</v>
      </c>
      <c r="BJ7" s="5">
        <f t="shared" si="28"/>
        <v>6.349206349206349</v>
      </c>
      <c r="BK7">
        <v>2</v>
      </c>
      <c r="BL7" s="5">
        <f t="shared" si="29"/>
        <v>3.1746031746031744</v>
      </c>
      <c r="BM7">
        <v>1</v>
      </c>
      <c r="BN7" s="5">
        <f t="shared" si="30"/>
        <v>1.5873015873015872</v>
      </c>
      <c r="BO7">
        <v>3</v>
      </c>
      <c r="BP7" s="5">
        <f t="shared" si="31"/>
        <v>4.761904761904762</v>
      </c>
      <c r="BQ7">
        <v>5</v>
      </c>
      <c r="BR7" s="5">
        <f t="shared" si="32"/>
        <v>7.936507936507937</v>
      </c>
      <c r="BT7" s="5">
        <f t="shared" si="33"/>
        <v>0</v>
      </c>
      <c r="BU7" t="s">
        <v>51</v>
      </c>
    </row>
    <row r="9" spans="1:73" ht="15.75">
      <c r="A9" t="s">
        <v>52</v>
      </c>
      <c r="B9">
        <v>77</v>
      </c>
      <c r="C9">
        <v>7</v>
      </c>
      <c r="D9" s="4">
        <f>C9*100/B9</f>
        <v>9.090909090909092</v>
      </c>
      <c r="E9">
        <v>47</v>
      </c>
      <c r="F9" s="5">
        <f t="shared" si="0"/>
        <v>61.03896103896104</v>
      </c>
      <c r="G9">
        <v>16</v>
      </c>
      <c r="H9" s="5">
        <f t="shared" si="1"/>
        <v>20.77922077922078</v>
      </c>
      <c r="I9">
        <v>1</v>
      </c>
      <c r="J9" s="5">
        <f t="shared" si="2"/>
        <v>1.2987012987012987</v>
      </c>
      <c r="L9" s="5">
        <f t="shared" si="3"/>
        <v>0</v>
      </c>
      <c r="M9">
        <v>5</v>
      </c>
      <c r="N9" s="5">
        <f t="shared" si="4"/>
        <v>6.4935064935064934</v>
      </c>
      <c r="O9">
        <v>3</v>
      </c>
      <c r="P9" s="5">
        <f t="shared" si="5"/>
        <v>3.896103896103896</v>
      </c>
      <c r="Q9">
        <v>5</v>
      </c>
      <c r="R9" s="5">
        <f t="shared" si="6"/>
        <v>6.4935064935064934</v>
      </c>
      <c r="S9">
        <v>5</v>
      </c>
      <c r="T9" s="5">
        <f t="shared" si="7"/>
        <v>6.4935064935064934</v>
      </c>
      <c r="U9">
        <v>9</v>
      </c>
      <c r="V9" s="5">
        <f t="shared" si="8"/>
        <v>11.688311688311689</v>
      </c>
      <c r="W9">
        <v>4</v>
      </c>
      <c r="X9" s="5">
        <f t="shared" si="9"/>
        <v>5.194805194805195</v>
      </c>
      <c r="Y9">
        <v>8</v>
      </c>
      <c r="Z9" s="5">
        <f t="shared" si="10"/>
        <v>10.38961038961039</v>
      </c>
      <c r="AA9">
        <v>8</v>
      </c>
      <c r="AB9" s="5">
        <f t="shared" si="11"/>
        <v>10.38961038961039</v>
      </c>
      <c r="AC9">
        <v>1</v>
      </c>
      <c r="AD9" s="5">
        <f t="shared" si="12"/>
        <v>1.2987012987012987</v>
      </c>
      <c r="AE9">
        <v>1</v>
      </c>
      <c r="AF9" s="5">
        <f t="shared" si="13"/>
        <v>1.2987012987012987</v>
      </c>
      <c r="AG9">
        <v>2</v>
      </c>
      <c r="AH9" s="5">
        <f t="shared" si="14"/>
        <v>2.5974025974025974</v>
      </c>
      <c r="AJ9" s="5">
        <f t="shared" si="15"/>
        <v>0</v>
      </c>
      <c r="AL9" s="5">
        <f t="shared" si="16"/>
        <v>0</v>
      </c>
      <c r="AM9">
        <v>3</v>
      </c>
      <c r="AN9" s="5">
        <f t="shared" si="17"/>
        <v>3.896103896103896</v>
      </c>
      <c r="AO9">
        <v>18</v>
      </c>
      <c r="AP9" s="5">
        <f t="shared" si="18"/>
        <v>23.376623376623378</v>
      </c>
      <c r="AQ9">
        <v>20</v>
      </c>
      <c r="AR9" s="5">
        <f t="shared" si="19"/>
        <v>25.974025974025974</v>
      </c>
      <c r="AS9">
        <v>18</v>
      </c>
      <c r="AT9" s="5">
        <f t="shared" si="20"/>
        <v>23.376623376623378</v>
      </c>
      <c r="AU9">
        <v>1</v>
      </c>
      <c r="AV9" s="5">
        <f t="shared" si="21"/>
        <v>1.2987012987012987</v>
      </c>
      <c r="AW9">
        <v>2</v>
      </c>
      <c r="AX9" s="5">
        <f t="shared" si="22"/>
        <v>2.5974025974025974</v>
      </c>
      <c r="AZ9" s="5">
        <f t="shared" si="23"/>
        <v>0</v>
      </c>
      <c r="BA9">
        <v>7</v>
      </c>
      <c r="BB9" s="5">
        <f t="shared" si="24"/>
        <v>9.090909090909092</v>
      </c>
      <c r="BC9">
        <v>5</v>
      </c>
      <c r="BD9" s="5">
        <f t="shared" si="25"/>
        <v>6.4935064935064934</v>
      </c>
      <c r="BE9">
        <v>7</v>
      </c>
      <c r="BF9" s="5">
        <f t="shared" si="26"/>
        <v>9.090909090909092</v>
      </c>
      <c r="BG9">
        <v>9</v>
      </c>
      <c r="BH9" s="5">
        <f t="shared" si="27"/>
        <v>11.688311688311689</v>
      </c>
      <c r="BI9">
        <v>9</v>
      </c>
      <c r="BJ9" s="5">
        <f t="shared" si="28"/>
        <v>11.688311688311689</v>
      </c>
      <c r="BK9">
        <v>8</v>
      </c>
      <c r="BL9" s="5">
        <f t="shared" si="29"/>
        <v>10.38961038961039</v>
      </c>
      <c r="BM9">
        <v>4</v>
      </c>
      <c r="BN9" s="5">
        <f t="shared" si="30"/>
        <v>5.194805194805195</v>
      </c>
      <c r="BO9">
        <v>2</v>
      </c>
      <c r="BP9" s="5">
        <f t="shared" si="31"/>
        <v>2.5974025974025974</v>
      </c>
      <c r="BR9" s="5">
        <f t="shared" si="32"/>
        <v>0</v>
      </c>
      <c r="BS9">
        <v>1</v>
      </c>
      <c r="BT9" s="5">
        <f t="shared" si="33"/>
        <v>1.2987012987012987</v>
      </c>
      <c r="BU9" t="s">
        <v>52</v>
      </c>
    </row>
    <row r="11" spans="1:73" ht="15.75">
      <c r="A11" t="s">
        <v>53</v>
      </c>
      <c r="B11">
        <v>48</v>
      </c>
      <c r="C11">
        <v>7</v>
      </c>
      <c r="D11" s="4">
        <f>C11*100/B11</f>
        <v>14.583333333333334</v>
      </c>
      <c r="E11">
        <v>28</v>
      </c>
      <c r="F11" s="5">
        <f t="shared" si="0"/>
        <v>58.333333333333336</v>
      </c>
      <c r="G11">
        <v>7</v>
      </c>
      <c r="H11" s="5">
        <f t="shared" si="1"/>
        <v>14.583333333333334</v>
      </c>
      <c r="I11">
        <v>1</v>
      </c>
      <c r="J11" s="5">
        <f t="shared" si="2"/>
        <v>2.0833333333333335</v>
      </c>
      <c r="L11" s="5">
        <f t="shared" si="3"/>
        <v>0</v>
      </c>
      <c r="M11">
        <v>8</v>
      </c>
      <c r="N11" s="5">
        <f t="shared" si="4"/>
        <v>16.666666666666668</v>
      </c>
      <c r="O11">
        <v>4</v>
      </c>
      <c r="P11" s="5">
        <f t="shared" si="5"/>
        <v>8.333333333333334</v>
      </c>
      <c r="Q11">
        <v>1</v>
      </c>
      <c r="R11" s="5">
        <f t="shared" si="6"/>
        <v>2.0833333333333335</v>
      </c>
      <c r="S11">
        <v>5</v>
      </c>
      <c r="T11" s="5">
        <f t="shared" si="7"/>
        <v>10.416666666666666</v>
      </c>
      <c r="U11">
        <v>11</v>
      </c>
      <c r="V11" s="5">
        <f t="shared" si="8"/>
        <v>22.916666666666668</v>
      </c>
      <c r="X11" s="5">
        <f t="shared" si="9"/>
        <v>0</v>
      </c>
      <c r="Y11">
        <v>6</v>
      </c>
      <c r="Z11" s="5">
        <f t="shared" si="10"/>
        <v>12.5</v>
      </c>
      <c r="AA11">
        <v>2</v>
      </c>
      <c r="AB11" s="5">
        <f t="shared" si="11"/>
        <v>4.166666666666667</v>
      </c>
      <c r="AC11">
        <v>1</v>
      </c>
      <c r="AD11" s="5">
        <f t="shared" si="12"/>
        <v>2.0833333333333335</v>
      </c>
      <c r="AE11">
        <v>1</v>
      </c>
      <c r="AF11" s="5">
        <f t="shared" si="13"/>
        <v>2.0833333333333335</v>
      </c>
      <c r="AG11">
        <v>1</v>
      </c>
      <c r="AH11" s="5">
        <f t="shared" si="14"/>
        <v>2.0833333333333335</v>
      </c>
      <c r="AI11">
        <v>1</v>
      </c>
      <c r="AJ11" s="5">
        <f t="shared" si="15"/>
        <v>2.0833333333333335</v>
      </c>
      <c r="AK11">
        <v>1</v>
      </c>
      <c r="AL11" s="5">
        <f t="shared" si="16"/>
        <v>2.0833333333333335</v>
      </c>
      <c r="AM11">
        <v>1</v>
      </c>
      <c r="AN11" s="5">
        <f t="shared" si="17"/>
        <v>2.0833333333333335</v>
      </c>
      <c r="AO11">
        <v>21</v>
      </c>
      <c r="AP11" s="5">
        <f t="shared" si="18"/>
        <v>43.75</v>
      </c>
      <c r="AQ11">
        <v>5</v>
      </c>
      <c r="AR11" s="5">
        <f t="shared" si="19"/>
        <v>10.416666666666666</v>
      </c>
      <c r="AS11">
        <v>10</v>
      </c>
      <c r="AT11" s="5">
        <f t="shared" si="20"/>
        <v>20.833333333333332</v>
      </c>
      <c r="AU11">
        <v>1</v>
      </c>
      <c r="AV11" s="5">
        <f t="shared" si="21"/>
        <v>2.0833333333333335</v>
      </c>
      <c r="AW11">
        <v>2</v>
      </c>
      <c r="AX11" s="5">
        <f t="shared" si="22"/>
        <v>4.166666666666667</v>
      </c>
      <c r="AZ11" s="5">
        <f t="shared" si="23"/>
        <v>0</v>
      </c>
      <c r="BA11">
        <v>2</v>
      </c>
      <c r="BB11" s="5">
        <f t="shared" si="24"/>
        <v>4.166666666666667</v>
      </c>
      <c r="BC11">
        <v>9</v>
      </c>
      <c r="BD11" s="5">
        <f t="shared" si="25"/>
        <v>18.75</v>
      </c>
      <c r="BE11">
        <v>4</v>
      </c>
      <c r="BF11" s="5">
        <f t="shared" si="26"/>
        <v>8.333333333333334</v>
      </c>
      <c r="BH11" s="5">
        <f t="shared" si="27"/>
        <v>0</v>
      </c>
      <c r="BI11">
        <v>5</v>
      </c>
      <c r="BJ11" s="5">
        <f t="shared" si="28"/>
        <v>10.416666666666666</v>
      </c>
      <c r="BK11">
        <v>7</v>
      </c>
      <c r="BL11" s="5">
        <f t="shared" si="29"/>
        <v>14.583333333333334</v>
      </c>
      <c r="BM11">
        <v>1</v>
      </c>
      <c r="BN11" s="5">
        <f t="shared" si="30"/>
        <v>2.0833333333333335</v>
      </c>
      <c r="BO11">
        <v>1</v>
      </c>
      <c r="BP11" s="5">
        <f t="shared" si="31"/>
        <v>2.0833333333333335</v>
      </c>
      <c r="BQ11">
        <v>2</v>
      </c>
      <c r="BR11" s="5">
        <f t="shared" si="32"/>
        <v>4.166666666666667</v>
      </c>
      <c r="BT11" s="5">
        <f t="shared" si="33"/>
        <v>0</v>
      </c>
      <c r="BU11" t="s">
        <v>53</v>
      </c>
    </row>
    <row r="13" spans="1:73" ht="15.75">
      <c r="A13" t="s">
        <v>54</v>
      </c>
      <c r="B13">
        <v>35</v>
      </c>
      <c r="C13">
        <v>8</v>
      </c>
      <c r="D13" s="4">
        <f>C13*100/B13</f>
        <v>22.857142857142858</v>
      </c>
      <c r="E13">
        <v>16</v>
      </c>
      <c r="F13" s="5">
        <f t="shared" si="0"/>
        <v>45.714285714285715</v>
      </c>
      <c r="G13">
        <v>5</v>
      </c>
      <c r="H13" s="5">
        <f t="shared" si="1"/>
        <v>14.285714285714286</v>
      </c>
      <c r="I13">
        <v>2</v>
      </c>
      <c r="J13" s="5">
        <f t="shared" si="2"/>
        <v>5.714285714285714</v>
      </c>
      <c r="L13" s="5">
        <f t="shared" si="3"/>
        <v>0</v>
      </c>
      <c r="M13">
        <v>2</v>
      </c>
      <c r="N13" s="5">
        <f t="shared" si="4"/>
        <v>5.714285714285714</v>
      </c>
      <c r="O13">
        <v>6</v>
      </c>
      <c r="P13" s="5">
        <f t="shared" si="5"/>
        <v>17.142857142857142</v>
      </c>
      <c r="Q13">
        <v>1</v>
      </c>
      <c r="R13" s="5">
        <f t="shared" si="6"/>
        <v>2.857142857142857</v>
      </c>
      <c r="S13">
        <v>2</v>
      </c>
      <c r="T13" s="5">
        <f t="shared" si="7"/>
        <v>5.714285714285714</v>
      </c>
      <c r="U13">
        <v>5</v>
      </c>
      <c r="V13" s="5">
        <f t="shared" si="8"/>
        <v>14.285714285714286</v>
      </c>
      <c r="W13">
        <v>2</v>
      </c>
      <c r="X13" s="5">
        <f t="shared" si="9"/>
        <v>5.714285714285714</v>
      </c>
      <c r="Y13">
        <v>5</v>
      </c>
      <c r="Z13" s="5">
        <f t="shared" si="10"/>
        <v>14.285714285714286</v>
      </c>
      <c r="AA13">
        <v>2</v>
      </c>
      <c r="AB13" s="5">
        <f t="shared" si="11"/>
        <v>5.714285714285714</v>
      </c>
      <c r="AC13">
        <v>1</v>
      </c>
      <c r="AD13" s="5">
        <f t="shared" si="12"/>
        <v>2.857142857142857</v>
      </c>
      <c r="AF13" s="5">
        <f t="shared" si="13"/>
        <v>0</v>
      </c>
      <c r="AG13">
        <v>1</v>
      </c>
      <c r="AH13" s="5">
        <f t="shared" si="14"/>
        <v>2.857142857142857</v>
      </c>
      <c r="AJ13" s="5">
        <f t="shared" si="15"/>
        <v>0</v>
      </c>
      <c r="AL13" s="5">
        <f t="shared" si="16"/>
        <v>0</v>
      </c>
      <c r="AN13" s="5">
        <f t="shared" si="17"/>
        <v>0</v>
      </c>
      <c r="AO13">
        <v>13</v>
      </c>
      <c r="AP13" s="5">
        <f t="shared" si="18"/>
        <v>37.142857142857146</v>
      </c>
      <c r="AQ13">
        <v>6</v>
      </c>
      <c r="AR13" s="5">
        <f t="shared" si="19"/>
        <v>17.142857142857142</v>
      </c>
      <c r="AS13">
        <v>3</v>
      </c>
      <c r="AT13" s="5">
        <f t="shared" si="20"/>
        <v>8.571428571428571</v>
      </c>
      <c r="AU13">
        <v>3</v>
      </c>
      <c r="AV13" s="5">
        <f t="shared" si="21"/>
        <v>8.571428571428571</v>
      </c>
      <c r="AW13">
        <v>3</v>
      </c>
      <c r="AX13" s="5">
        <f t="shared" si="22"/>
        <v>8.571428571428571</v>
      </c>
      <c r="AZ13" s="5">
        <f t="shared" si="23"/>
        <v>0</v>
      </c>
      <c r="BA13">
        <v>3</v>
      </c>
      <c r="BB13" s="5">
        <f t="shared" si="24"/>
        <v>8.571428571428571</v>
      </c>
      <c r="BC13">
        <v>1</v>
      </c>
      <c r="BD13" s="5">
        <f t="shared" si="25"/>
        <v>2.857142857142857</v>
      </c>
      <c r="BE13">
        <v>3</v>
      </c>
      <c r="BF13" s="5">
        <f t="shared" si="26"/>
        <v>8.571428571428571</v>
      </c>
      <c r="BG13">
        <v>2</v>
      </c>
      <c r="BH13" s="5">
        <f t="shared" si="27"/>
        <v>5.714285714285714</v>
      </c>
      <c r="BI13">
        <v>1</v>
      </c>
      <c r="BJ13" s="5">
        <f t="shared" si="28"/>
        <v>2.857142857142857</v>
      </c>
      <c r="BK13">
        <v>3</v>
      </c>
      <c r="BL13" s="5">
        <f t="shared" si="29"/>
        <v>8.571428571428571</v>
      </c>
      <c r="BM13">
        <v>1</v>
      </c>
      <c r="BN13" s="5">
        <f t="shared" si="30"/>
        <v>2.857142857142857</v>
      </c>
      <c r="BO13">
        <v>4</v>
      </c>
      <c r="BP13" s="5">
        <f t="shared" si="31"/>
        <v>11.428571428571429</v>
      </c>
      <c r="BQ13">
        <v>1</v>
      </c>
      <c r="BR13" s="5">
        <f t="shared" si="32"/>
        <v>2.857142857142857</v>
      </c>
      <c r="BS13">
        <v>1</v>
      </c>
      <c r="BT13" s="5">
        <f t="shared" si="33"/>
        <v>2.857142857142857</v>
      </c>
      <c r="BU13" t="s">
        <v>54</v>
      </c>
    </row>
    <row r="15" spans="1:73" ht="15.75">
      <c r="A15" t="s">
        <v>55</v>
      </c>
      <c r="B15">
        <v>53</v>
      </c>
      <c r="C15">
        <v>3</v>
      </c>
      <c r="D15" s="4">
        <f>C15*100/B15</f>
        <v>5.660377358490566</v>
      </c>
      <c r="E15">
        <v>27</v>
      </c>
      <c r="F15" s="5">
        <f t="shared" si="0"/>
        <v>50.943396226415096</v>
      </c>
      <c r="G15">
        <v>10</v>
      </c>
      <c r="H15" s="5">
        <f t="shared" si="1"/>
        <v>18.867924528301888</v>
      </c>
      <c r="I15">
        <v>2</v>
      </c>
      <c r="J15" s="5">
        <f t="shared" si="2"/>
        <v>3.7735849056603774</v>
      </c>
      <c r="K15">
        <v>1</v>
      </c>
      <c r="L15" s="5">
        <f t="shared" si="3"/>
        <v>1.8867924528301887</v>
      </c>
      <c r="M15">
        <v>6</v>
      </c>
      <c r="N15" s="5">
        <f t="shared" si="4"/>
        <v>11.320754716981131</v>
      </c>
      <c r="O15">
        <v>2</v>
      </c>
      <c r="P15" s="5">
        <f t="shared" si="5"/>
        <v>3.7735849056603774</v>
      </c>
      <c r="Q15">
        <v>9</v>
      </c>
      <c r="R15" s="5">
        <f t="shared" si="6"/>
        <v>16.9811320754717</v>
      </c>
      <c r="S15">
        <v>8</v>
      </c>
      <c r="T15" s="5">
        <f t="shared" si="7"/>
        <v>15.09433962264151</v>
      </c>
      <c r="U15">
        <v>7</v>
      </c>
      <c r="V15" s="5">
        <f t="shared" si="8"/>
        <v>13.20754716981132</v>
      </c>
      <c r="X15" s="5">
        <f t="shared" si="9"/>
        <v>0</v>
      </c>
      <c r="Y15">
        <v>6</v>
      </c>
      <c r="Z15" s="5">
        <f t="shared" si="10"/>
        <v>11.320754716981131</v>
      </c>
      <c r="AA15">
        <v>8</v>
      </c>
      <c r="AB15" s="5">
        <f t="shared" si="11"/>
        <v>15.09433962264151</v>
      </c>
      <c r="AD15" s="5">
        <f t="shared" si="12"/>
        <v>0</v>
      </c>
      <c r="AE15">
        <v>4</v>
      </c>
      <c r="AF15" s="5">
        <f t="shared" si="13"/>
        <v>7.547169811320755</v>
      </c>
      <c r="AH15" s="5">
        <f t="shared" si="14"/>
        <v>0</v>
      </c>
      <c r="AJ15" s="5">
        <f t="shared" si="15"/>
        <v>0</v>
      </c>
      <c r="AL15" s="5">
        <f t="shared" si="16"/>
        <v>0</v>
      </c>
      <c r="AM15">
        <v>1</v>
      </c>
      <c r="AN15" s="5">
        <f t="shared" si="17"/>
        <v>1.8867924528301887</v>
      </c>
      <c r="AO15">
        <v>20</v>
      </c>
      <c r="AP15" s="5">
        <f t="shared" si="18"/>
        <v>37.735849056603776</v>
      </c>
      <c r="AQ15">
        <v>8</v>
      </c>
      <c r="AR15" s="5">
        <f t="shared" si="19"/>
        <v>15.09433962264151</v>
      </c>
      <c r="AS15">
        <v>5</v>
      </c>
      <c r="AT15" s="5">
        <f t="shared" si="20"/>
        <v>9.433962264150944</v>
      </c>
      <c r="AV15" s="5">
        <f t="shared" si="21"/>
        <v>0</v>
      </c>
      <c r="AW15">
        <v>3</v>
      </c>
      <c r="AX15" s="5">
        <f t="shared" si="22"/>
        <v>5.660377358490566</v>
      </c>
      <c r="AY15">
        <v>4</v>
      </c>
      <c r="AZ15" s="5">
        <f t="shared" si="23"/>
        <v>7.547169811320755</v>
      </c>
      <c r="BA15">
        <v>10</v>
      </c>
      <c r="BB15" s="5">
        <f t="shared" si="24"/>
        <v>18.867924528301888</v>
      </c>
      <c r="BC15">
        <v>4</v>
      </c>
      <c r="BD15" s="5">
        <f t="shared" si="25"/>
        <v>7.547169811320755</v>
      </c>
      <c r="BF15" s="5">
        <f t="shared" si="26"/>
        <v>0</v>
      </c>
      <c r="BG15">
        <v>2</v>
      </c>
      <c r="BH15" s="5">
        <f t="shared" si="27"/>
        <v>3.7735849056603774</v>
      </c>
      <c r="BI15">
        <v>7</v>
      </c>
      <c r="BJ15" s="5">
        <f t="shared" si="28"/>
        <v>13.20754716981132</v>
      </c>
      <c r="BK15">
        <v>1</v>
      </c>
      <c r="BL15" s="5">
        <f t="shared" si="29"/>
        <v>1.8867924528301887</v>
      </c>
      <c r="BM15">
        <v>1</v>
      </c>
      <c r="BN15" s="5">
        <f t="shared" si="30"/>
        <v>1.8867924528301887</v>
      </c>
      <c r="BO15">
        <v>2</v>
      </c>
      <c r="BP15" s="5">
        <f t="shared" si="31"/>
        <v>3.7735849056603774</v>
      </c>
      <c r="BQ15">
        <v>1</v>
      </c>
      <c r="BR15" s="5">
        <f t="shared" si="32"/>
        <v>1.8867924528301887</v>
      </c>
      <c r="BS15">
        <v>2</v>
      </c>
      <c r="BT15" s="5">
        <f t="shared" si="33"/>
        <v>3.7735849056603774</v>
      </c>
      <c r="BU15" t="s">
        <v>55</v>
      </c>
    </row>
    <row r="17" spans="1:73" ht="15.75">
      <c r="A17" t="s">
        <v>56</v>
      </c>
      <c r="B17">
        <v>46</v>
      </c>
      <c r="C17">
        <v>5</v>
      </c>
      <c r="D17" s="4">
        <f>C17*100/B17</f>
        <v>10.869565217391305</v>
      </c>
      <c r="E17">
        <v>24</v>
      </c>
      <c r="F17" s="5">
        <f t="shared" si="0"/>
        <v>52.17391304347826</v>
      </c>
      <c r="G17">
        <v>12</v>
      </c>
      <c r="H17" s="5">
        <f t="shared" si="1"/>
        <v>26.08695652173913</v>
      </c>
      <c r="I17">
        <v>2</v>
      </c>
      <c r="J17" s="5">
        <f t="shared" si="2"/>
        <v>4.3478260869565215</v>
      </c>
      <c r="L17" s="5">
        <f t="shared" si="3"/>
        <v>0</v>
      </c>
      <c r="M17">
        <v>3</v>
      </c>
      <c r="N17" s="5">
        <f t="shared" si="4"/>
        <v>6.521739130434782</v>
      </c>
      <c r="O17">
        <v>13</v>
      </c>
      <c r="P17" s="5">
        <f t="shared" si="5"/>
        <v>28.26086956521739</v>
      </c>
      <c r="Q17">
        <v>11</v>
      </c>
      <c r="R17" s="5">
        <f t="shared" si="6"/>
        <v>23.91304347826087</v>
      </c>
      <c r="S17">
        <v>2</v>
      </c>
      <c r="T17" s="5">
        <f t="shared" si="7"/>
        <v>4.3478260869565215</v>
      </c>
      <c r="U17">
        <v>3</v>
      </c>
      <c r="V17" s="5">
        <f t="shared" si="8"/>
        <v>6.521739130434782</v>
      </c>
      <c r="X17" s="5">
        <f t="shared" si="9"/>
        <v>0</v>
      </c>
      <c r="Y17">
        <v>2</v>
      </c>
      <c r="Z17" s="5">
        <f t="shared" si="10"/>
        <v>4.3478260869565215</v>
      </c>
      <c r="AA17">
        <v>5</v>
      </c>
      <c r="AB17" s="5">
        <f t="shared" si="11"/>
        <v>10.869565217391305</v>
      </c>
      <c r="AD17" s="5">
        <f t="shared" si="12"/>
        <v>0</v>
      </c>
      <c r="AE17">
        <v>2</v>
      </c>
      <c r="AF17" s="5">
        <f t="shared" si="13"/>
        <v>4.3478260869565215</v>
      </c>
      <c r="AG17">
        <v>1</v>
      </c>
      <c r="AH17" s="5">
        <f t="shared" si="14"/>
        <v>2.1739130434782608</v>
      </c>
      <c r="AJ17" s="5">
        <f t="shared" si="15"/>
        <v>0</v>
      </c>
      <c r="AL17" s="5">
        <f t="shared" si="16"/>
        <v>0</v>
      </c>
      <c r="AM17">
        <v>3</v>
      </c>
      <c r="AN17" s="5">
        <f t="shared" si="17"/>
        <v>6.521739130434782</v>
      </c>
      <c r="AO17">
        <v>28</v>
      </c>
      <c r="AP17" s="5">
        <f t="shared" si="18"/>
        <v>60.869565217391305</v>
      </c>
      <c r="AQ17">
        <v>8</v>
      </c>
      <c r="AR17" s="5">
        <f t="shared" si="19"/>
        <v>17.391304347826086</v>
      </c>
      <c r="AS17">
        <v>5</v>
      </c>
      <c r="AT17" s="5">
        <f t="shared" si="20"/>
        <v>10.869565217391305</v>
      </c>
      <c r="AU17">
        <v>1</v>
      </c>
      <c r="AV17" s="5">
        <f t="shared" si="21"/>
        <v>2.1739130434782608</v>
      </c>
      <c r="AX17" s="5">
        <f t="shared" si="22"/>
        <v>0</v>
      </c>
      <c r="AY17">
        <v>2</v>
      </c>
      <c r="AZ17" s="5">
        <f t="shared" si="23"/>
        <v>4.3478260869565215</v>
      </c>
      <c r="BA17">
        <v>7</v>
      </c>
      <c r="BB17" s="5">
        <f t="shared" si="24"/>
        <v>15.217391304347826</v>
      </c>
      <c r="BC17">
        <v>8</v>
      </c>
      <c r="BD17" s="5">
        <f t="shared" si="25"/>
        <v>17.391304347826086</v>
      </c>
      <c r="BE17">
        <v>1</v>
      </c>
      <c r="BF17" s="5">
        <f t="shared" si="26"/>
        <v>2.1739130434782608</v>
      </c>
      <c r="BG17">
        <v>1</v>
      </c>
      <c r="BH17" s="5">
        <f t="shared" si="27"/>
        <v>2.1739130434782608</v>
      </c>
      <c r="BI17">
        <v>6</v>
      </c>
      <c r="BJ17" s="5">
        <f t="shared" si="28"/>
        <v>13.043478260869565</v>
      </c>
      <c r="BL17" s="5">
        <f t="shared" si="29"/>
        <v>0</v>
      </c>
      <c r="BM17">
        <v>3</v>
      </c>
      <c r="BN17" s="5">
        <f t="shared" si="30"/>
        <v>6.521739130434782</v>
      </c>
      <c r="BO17">
        <v>2</v>
      </c>
      <c r="BP17" s="5">
        <f t="shared" si="31"/>
        <v>4.3478260869565215</v>
      </c>
      <c r="BR17" s="5">
        <f t="shared" si="32"/>
        <v>0</v>
      </c>
      <c r="BT17" s="5">
        <f t="shared" si="33"/>
        <v>0</v>
      </c>
      <c r="BU17" t="s">
        <v>56</v>
      </c>
    </row>
    <row r="19" spans="1:73" ht="15.75">
      <c r="A19" t="s">
        <v>57</v>
      </c>
      <c r="B19">
        <v>26</v>
      </c>
      <c r="C19">
        <v>2</v>
      </c>
      <c r="D19" s="4">
        <f>C19*100/B19</f>
        <v>7.6923076923076925</v>
      </c>
      <c r="E19">
        <v>17</v>
      </c>
      <c r="F19" s="5">
        <f t="shared" si="0"/>
        <v>65.38461538461539</v>
      </c>
      <c r="G19">
        <v>5</v>
      </c>
      <c r="H19" s="5">
        <f t="shared" si="1"/>
        <v>19.23076923076923</v>
      </c>
      <c r="I19">
        <v>1</v>
      </c>
      <c r="J19" s="5">
        <f t="shared" si="2"/>
        <v>3.8461538461538463</v>
      </c>
      <c r="L19" s="5">
        <f t="shared" si="3"/>
        <v>0</v>
      </c>
      <c r="M19">
        <v>2</v>
      </c>
      <c r="N19" s="5">
        <f t="shared" si="4"/>
        <v>7.6923076923076925</v>
      </c>
      <c r="O19">
        <v>2</v>
      </c>
      <c r="P19" s="5">
        <f t="shared" si="5"/>
        <v>7.6923076923076925</v>
      </c>
      <c r="Q19">
        <v>2</v>
      </c>
      <c r="R19" s="5">
        <f t="shared" si="6"/>
        <v>7.6923076923076925</v>
      </c>
      <c r="S19">
        <v>1</v>
      </c>
      <c r="T19" s="5">
        <f t="shared" si="7"/>
        <v>3.8461538461538463</v>
      </c>
      <c r="U19">
        <v>2</v>
      </c>
      <c r="V19" s="5">
        <f t="shared" si="8"/>
        <v>7.6923076923076925</v>
      </c>
      <c r="X19" s="5">
        <f t="shared" si="9"/>
        <v>0</v>
      </c>
      <c r="Y19">
        <v>1</v>
      </c>
      <c r="Z19" s="5">
        <f t="shared" si="10"/>
        <v>3.8461538461538463</v>
      </c>
      <c r="AA19">
        <v>3</v>
      </c>
      <c r="AB19" s="5">
        <f t="shared" si="11"/>
        <v>11.538461538461538</v>
      </c>
      <c r="AD19" s="5">
        <f t="shared" si="12"/>
        <v>0</v>
      </c>
      <c r="AF19" s="5">
        <f t="shared" si="13"/>
        <v>0</v>
      </c>
      <c r="AH19" s="5">
        <f t="shared" si="14"/>
        <v>0</v>
      </c>
      <c r="AJ19" s="5">
        <f t="shared" si="15"/>
        <v>0</v>
      </c>
      <c r="AL19" s="5">
        <f t="shared" si="16"/>
        <v>0</v>
      </c>
      <c r="AM19">
        <v>2</v>
      </c>
      <c r="AN19" s="5">
        <f t="shared" si="17"/>
        <v>7.6923076923076925</v>
      </c>
      <c r="AO19">
        <v>5</v>
      </c>
      <c r="AP19" s="5">
        <f t="shared" si="18"/>
        <v>19.23076923076923</v>
      </c>
      <c r="AQ19">
        <v>3</v>
      </c>
      <c r="AR19" s="5">
        <f t="shared" si="19"/>
        <v>11.538461538461538</v>
      </c>
      <c r="AS19">
        <v>5</v>
      </c>
      <c r="AT19" s="5">
        <f t="shared" si="20"/>
        <v>19.23076923076923</v>
      </c>
      <c r="AU19">
        <v>2</v>
      </c>
      <c r="AV19" s="5">
        <f t="shared" si="21"/>
        <v>7.6923076923076925</v>
      </c>
      <c r="AX19" s="5">
        <f t="shared" si="22"/>
        <v>0</v>
      </c>
      <c r="AY19">
        <v>1</v>
      </c>
      <c r="AZ19" s="5">
        <f t="shared" si="23"/>
        <v>3.8461538461538463</v>
      </c>
      <c r="BA19">
        <v>3</v>
      </c>
      <c r="BB19" s="5">
        <f t="shared" si="24"/>
        <v>11.538461538461538</v>
      </c>
      <c r="BC19">
        <v>3</v>
      </c>
      <c r="BD19" s="5">
        <f t="shared" si="25"/>
        <v>11.538461538461538</v>
      </c>
      <c r="BE19">
        <v>1</v>
      </c>
      <c r="BF19" s="5">
        <f t="shared" si="26"/>
        <v>3.8461538461538463</v>
      </c>
      <c r="BH19" s="5">
        <f t="shared" si="27"/>
        <v>0</v>
      </c>
      <c r="BI19">
        <v>1</v>
      </c>
      <c r="BJ19" s="5">
        <f t="shared" si="28"/>
        <v>3.8461538461538463</v>
      </c>
      <c r="BL19" s="5">
        <f t="shared" si="29"/>
        <v>0</v>
      </c>
      <c r="BM19">
        <v>1</v>
      </c>
      <c r="BN19" s="5">
        <f t="shared" si="30"/>
        <v>3.8461538461538463</v>
      </c>
      <c r="BP19" s="5">
        <f t="shared" si="31"/>
        <v>0</v>
      </c>
      <c r="BR19" s="5">
        <f t="shared" si="32"/>
        <v>0</v>
      </c>
      <c r="BT19" s="5">
        <f t="shared" si="33"/>
        <v>0</v>
      </c>
      <c r="BU19" t="s">
        <v>57</v>
      </c>
    </row>
    <row r="21" spans="1:73" ht="15.75">
      <c r="A21" t="s">
        <v>59</v>
      </c>
      <c r="B21">
        <v>60</v>
      </c>
      <c r="C21">
        <v>13</v>
      </c>
      <c r="D21" s="4">
        <f>C21*100/B21</f>
        <v>21.666666666666668</v>
      </c>
      <c r="E21">
        <v>27</v>
      </c>
      <c r="F21" s="5">
        <f t="shared" si="0"/>
        <v>45</v>
      </c>
      <c r="G21">
        <v>16</v>
      </c>
      <c r="H21" s="5">
        <f t="shared" si="1"/>
        <v>26.666666666666668</v>
      </c>
      <c r="I21">
        <v>2</v>
      </c>
      <c r="J21" s="5">
        <f t="shared" si="2"/>
        <v>3.3333333333333335</v>
      </c>
      <c r="L21" s="5">
        <f t="shared" si="3"/>
        <v>0</v>
      </c>
      <c r="M21">
        <v>3</v>
      </c>
      <c r="N21" s="5">
        <f t="shared" si="4"/>
        <v>5</v>
      </c>
      <c r="O21">
        <v>7</v>
      </c>
      <c r="P21" s="5">
        <f t="shared" si="5"/>
        <v>11.666666666666666</v>
      </c>
      <c r="Q21">
        <v>5</v>
      </c>
      <c r="R21" s="5">
        <f t="shared" si="6"/>
        <v>8.333333333333334</v>
      </c>
      <c r="S21">
        <v>8</v>
      </c>
      <c r="T21" s="5">
        <f t="shared" si="7"/>
        <v>13.333333333333334</v>
      </c>
      <c r="U21">
        <v>12</v>
      </c>
      <c r="V21" s="5">
        <f t="shared" si="8"/>
        <v>20</v>
      </c>
      <c r="X21" s="5">
        <f t="shared" si="9"/>
        <v>0</v>
      </c>
      <c r="Y21">
        <v>12</v>
      </c>
      <c r="Z21" s="5">
        <f t="shared" si="10"/>
        <v>20</v>
      </c>
      <c r="AA21">
        <v>6</v>
      </c>
      <c r="AB21" s="5">
        <f t="shared" si="11"/>
        <v>10</v>
      </c>
      <c r="AC21">
        <v>1</v>
      </c>
      <c r="AD21" s="5">
        <f t="shared" si="12"/>
        <v>1.6666666666666667</v>
      </c>
      <c r="AE21">
        <v>2</v>
      </c>
      <c r="AF21" s="5">
        <f t="shared" si="13"/>
        <v>3.3333333333333335</v>
      </c>
      <c r="AH21" s="5">
        <f t="shared" si="14"/>
        <v>0</v>
      </c>
      <c r="AJ21" s="5">
        <f t="shared" si="15"/>
        <v>0</v>
      </c>
      <c r="AL21" s="5">
        <f t="shared" si="16"/>
        <v>0</v>
      </c>
      <c r="AN21" s="5">
        <f t="shared" si="17"/>
        <v>0</v>
      </c>
      <c r="AO21">
        <v>31</v>
      </c>
      <c r="AP21" s="5">
        <f t="shared" si="18"/>
        <v>51.666666666666664</v>
      </c>
      <c r="AQ21">
        <v>8</v>
      </c>
      <c r="AR21" s="5">
        <f t="shared" si="19"/>
        <v>13.333333333333334</v>
      </c>
      <c r="AS21">
        <v>8</v>
      </c>
      <c r="AT21" s="5">
        <f t="shared" si="20"/>
        <v>13.333333333333334</v>
      </c>
      <c r="AU21">
        <v>3</v>
      </c>
      <c r="AV21" s="5">
        <f t="shared" si="21"/>
        <v>5</v>
      </c>
      <c r="AW21">
        <v>4</v>
      </c>
      <c r="AX21" s="5">
        <f t="shared" si="22"/>
        <v>6.666666666666667</v>
      </c>
      <c r="AY21">
        <v>14</v>
      </c>
      <c r="AZ21" s="5">
        <f t="shared" si="23"/>
        <v>23.333333333333332</v>
      </c>
      <c r="BA21">
        <v>14</v>
      </c>
      <c r="BB21" s="5">
        <f t="shared" si="24"/>
        <v>23.333333333333332</v>
      </c>
      <c r="BC21">
        <v>4</v>
      </c>
      <c r="BD21" s="5">
        <f t="shared" si="25"/>
        <v>6.666666666666667</v>
      </c>
      <c r="BE21">
        <v>2</v>
      </c>
      <c r="BF21" s="5">
        <f t="shared" si="26"/>
        <v>3.3333333333333335</v>
      </c>
      <c r="BG21">
        <v>3</v>
      </c>
      <c r="BH21" s="5">
        <f t="shared" si="27"/>
        <v>5</v>
      </c>
      <c r="BI21">
        <v>9</v>
      </c>
      <c r="BJ21" s="5">
        <f t="shared" si="28"/>
        <v>15</v>
      </c>
      <c r="BK21">
        <v>3</v>
      </c>
      <c r="BL21" s="5">
        <f t="shared" si="29"/>
        <v>5</v>
      </c>
      <c r="BM21">
        <v>5</v>
      </c>
      <c r="BN21" s="5">
        <f t="shared" si="30"/>
        <v>8.333333333333334</v>
      </c>
      <c r="BO21">
        <v>1</v>
      </c>
      <c r="BP21" s="5">
        <f t="shared" si="31"/>
        <v>1.6666666666666667</v>
      </c>
      <c r="BQ21">
        <v>1</v>
      </c>
      <c r="BR21" s="5">
        <f t="shared" si="32"/>
        <v>1.6666666666666667</v>
      </c>
      <c r="BT21" s="5">
        <f t="shared" si="33"/>
        <v>0</v>
      </c>
      <c r="BU21" t="s">
        <v>59</v>
      </c>
    </row>
    <row r="23" spans="1:73" ht="15.75">
      <c r="A23" t="s">
        <v>60</v>
      </c>
      <c r="B23">
        <v>52</v>
      </c>
      <c r="C23">
        <v>3</v>
      </c>
      <c r="D23" s="4">
        <f>C23*100/B23</f>
        <v>5.769230769230769</v>
      </c>
      <c r="E23">
        <v>34</v>
      </c>
      <c r="F23" s="5">
        <f t="shared" si="0"/>
        <v>65.38461538461539</v>
      </c>
      <c r="G23">
        <v>13</v>
      </c>
      <c r="H23" s="5">
        <f t="shared" si="1"/>
        <v>25</v>
      </c>
      <c r="I23">
        <v>1</v>
      </c>
      <c r="J23" s="5">
        <f t="shared" si="2"/>
        <v>1.9230769230769231</v>
      </c>
      <c r="K23">
        <v>1</v>
      </c>
      <c r="L23" s="5">
        <f t="shared" si="3"/>
        <v>1.9230769230769231</v>
      </c>
      <c r="M23">
        <v>6</v>
      </c>
      <c r="N23" s="5">
        <f t="shared" si="4"/>
        <v>11.538461538461538</v>
      </c>
      <c r="O23">
        <v>10</v>
      </c>
      <c r="P23" s="5">
        <f t="shared" si="5"/>
        <v>19.23076923076923</v>
      </c>
      <c r="Q23">
        <v>6</v>
      </c>
      <c r="R23" s="5">
        <f t="shared" si="6"/>
        <v>11.538461538461538</v>
      </c>
      <c r="S23">
        <v>3</v>
      </c>
      <c r="T23" s="5">
        <f t="shared" si="7"/>
        <v>5.769230769230769</v>
      </c>
      <c r="U23">
        <v>3</v>
      </c>
      <c r="V23" s="5">
        <f t="shared" si="8"/>
        <v>5.769230769230769</v>
      </c>
      <c r="X23" s="5">
        <f t="shared" si="9"/>
        <v>0</v>
      </c>
      <c r="Y23">
        <v>6</v>
      </c>
      <c r="Z23" s="5">
        <f t="shared" si="10"/>
        <v>11.538461538461538</v>
      </c>
      <c r="AA23">
        <v>3</v>
      </c>
      <c r="AB23" s="5">
        <f t="shared" si="11"/>
        <v>5.769230769230769</v>
      </c>
      <c r="AC23">
        <v>1</v>
      </c>
      <c r="AD23" s="5">
        <f t="shared" si="12"/>
        <v>1.9230769230769231</v>
      </c>
      <c r="AE23">
        <v>3</v>
      </c>
      <c r="AF23" s="5">
        <f t="shared" si="13"/>
        <v>5.769230769230769</v>
      </c>
      <c r="AH23" s="5">
        <f t="shared" si="14"/>
        <v>0</v>
      </c>
      <c r="AI23">
        <v>3</v>
      </c>
      <c r="AJ23" s="5">
        <f t="shared" si="15"/>
        <v>5.769230769230769</v>
      </c>
      <c r="AL23" s="5">
        <f t="shared" si="16"/>
        <v>0</v>
      </c>
      <c r="AN23" s="5">
        <f t="shared" si="17"/>
        <v>0</v>
      </c>
      <c r="AO23">
        <v>21</v>
      </c>
      <c r="AP23" s="5">
        <f t="shared" si="18"/>
        <v>40.38461538461539</v>
      </c>
      <c r="AQ23">
        <v>1</v>
      </c>
      <c r="AR23" s="5">
        <f t="shared" si="19"/>
        <v>1.9230769230769231</v>
      </c>
      <c r="AS23">
        <v>6</v>
      </c>
      <c r="AT23" s="5">
        <f t="shared" si="20"/>
        <v>11.538461538461538</v>
      </c>
      <c r="AU23">
        <v>1</v>
      </c>
      <c r="AV23" s="5">
        <f t="shared" si="21"/>
        <v>1.9230769230769231</v>
      </c>
      <c r="AW23">
        <v>6</v>
      </c>
      <c r="AX23" s="5">
        <f t="shared" si="22"/>
        <v>11.538461538461538</v>
      </c>
      <c r="AZ23" s="5">
        <f t="shared" si="23"/>
        <v>0</v>
      </c>
      <c r="BA23">
        <v>10</v>
      </c>
      <c r="BB23" s="5">
        <f t="shared" si="24"/>
        <v>19.23076923076923</v>
      </c>
      <c r="BC23">
        <v>8</v>
      </c>
      <c r="BD23" s="5">
        <f t="shared" si="25"/>
        <v>15.384615384615385</v>
      </c>
      <c r="BE23">
        <v>2</v>
      </c>
      <c r="BF23" s="5">
        <f t="shared" si="26"/>
        <v>3.8461538461538463</v>
      </c>
      <c r="BG23">
        <v>2</v>
      </c>
      <c r="BH23" s="5">
        <f t="shared" si="27"/>
        <v>3.8461538461538463</v>
      </c>
      <c r="BI23">
        <v>8</v>
      </c>
      <c r="BJ23" s="5">
        <f t="shared" si="28"/>
        <v>15.384615384615385</v>
      </c>
      <c r="BK23">
        <v>3</v>
      </c>
      <c r="BL23" s="5">
        <f t="shared" si="29"/>
        <v>5.769230769230769</v>
      </c>
      <c r="BM23">
        <v>2</v>
      </c>
      <c r="BN23" s="5">
        <f t="shared" si="30"/>
        <v>3.8461538461538463</v>
      </c>
      <c r="BO23">
        <v>3</v>
      </c>
      <c r="BP23" s="5">
        <f t="shared" si="31"/>
        <v>5.769230769230769</v>
      </c>
      <c r="BQ23">
        <v>1</v>
      </c>
      <c r="BR23" s="5">
        <f t="shared" si="32"/>
        <v>1.9230769230769231</v>
      </c>
      <c r="BT23" s="5">
        <f t="shared" si="33"/>
        <v>0</v>
      </c>
      <c r="BU23" t="s">
        <v>60</v>
      </c>
    </row>
    <row r="25" spans="1:73" ht="15.75">
      <c r="A25" t="s">
        <v>61</v>
      </c>
      <c r="B25">
        <v>49</v>
      </c>
      <c r="C25">
        <v>6</v>
      </c>
      <c r="D25" s="4">
        <f>C25*100/B25</f>
        <v>12.244897959183673</v>
      </c>
      <c r="E25">
        <v>28</v>
      </c>
      <c r="F25" s="5">
        <f t="shared" si="0"/>
        <v>57.142857142857146</v>
      </c>
      <c r="G25">
        <v>10</v>
      </c>
      <c r="H25" s="5">
        <f t="shared" si="1"/>
        <v>20.408163265306122</v>
      </c>
      <c r="I25">
        <v>1</v>
      </c>
      <c r="J25" s="5">
        <f t="shared" si="2"/>
        <v>2.0408163265306123</v>
      </c>
      <c r="L25" s="5">
        <f t="shared" si="3"/>
        <v>0</v>
      </c>
      <c r="M25">
        <v>7</v>
      </c>
      <c r="N25" s="5">
        <f t="shared" si="4"/>
        <v>14.285714285714286</v>
      </c>
      <c r="O25">
        <v>5</v>
      </c>
      <c r="P25" s="5">
        <f t="shared" si="5"/>
        <v>10.204081632653061</v>
      </c>
      <c r="Q25">
        <v>3</v>
      </c>
      <c r="R25" s="5">
        <f t="shared" si="6"/>
        <v>6.122448979591836</v>
      </c>
      <c r="S25">
        <v>9</v>
      </c>
      <c r="T25" s="5">
        <f t="shared" si="7"/>
        <v>18.367346938775512</v>
      </c>
      <c r="U25">
        <v>11</v>
      </c>
      <c r="V25" s="5">
        <f t="shared" si="8"/>
        <v>22.448979591836736</v>
      </c>
      <c r="X25" s="5">
        <f t="shared" si="9"/>
        <v>0</v>
      </c>
      <c r="Y25">
        <v>1</v>
      </c>
      <c r="Z25" s="5">
        <f t="shared" si="10"/>
        <v>2.0408163265306123</v>
      </c>
      <c r="AA25">
        <v>1</v>
      </c>
      <c r="AB25" s="5">
        <f t="shared" si="11"/>
        <v>2.0408163265306123</v>
      </c>
      <c r="AD25" s="5">
        <f t="shared" si="12"/>
        <v>0</v>
      </c>
      <c r="AF25" s="5">
        <f t="shared" si="13"/>
        <v>0</v>
      </c>
      <c r="AH25" s="5">
        <f t="shared" si="14"/>
        <v>0</v>
      </c>
      <c r="AI25">
        <v>1</v>
      </c>
      <c r="AJ25" s="5">
        <f t="shared" si="15"/>
        <v>2.0408163265306123</v>
      </c>
      <c r="AL25" s="5">
        <f t="shared" si="16"/>
        <v>0</v>
      </c>
      <c r="AM25">
        <v>5</v>
      </c>
      <c r="AN25" s="5">
        <f t="shared" si="17"/>
        <v>10.204081632653061</v>
      </c>
      <c r="AO25">
        <v>10</v>
      </c>
      <c r="AP25" s="5">
        <f t="shared" si="18"/>
        <v>20.408163265306122</v>
      </c>
      <c r="AQ25">
        <v>12</v>
      </c>
      <c r="AR25" s="5">
        <f t="shared" si="19"/>
        <v>24.489795918367346</v>
      </c>
      <c r="AS25">
        <v>11</v>
      </c>
      <c r="AT25" s="5">
        <f t="shared" si="20"/>
        <v>22.448979591836736</v>
      </c>
      <c r="AU25">
        <v>3</v>
      </c>
      <c r="AV25" s="5">
        <f t="shared" si="21"/>
        <v>6.122448979591836</v>
      </c>
      <c r="AW25">
        <v>1</v>
      </c>
      <c r="AX25" s="5">
        <f t="shared" si="22"/>
        <v>2.0408163265306123</v>
      </c>
      <c r="AY25">
        <v>2</v>
      </c>
      <c r="AZ25" s="5">
        <f t="shared" si="23"/>
        <v>4.081632653061225</v>
      </c>
      <c r="BA25">
        <v>12</v>
      </c>
      <c r="BB25" s="5">
        <f t="shared" si="24"/>
        <v>24.489795918367346</v>
      </c>
      <c r="BC25">
        <v>5</v>
      </c>
      <c r="BD25" s="5">
        <f t="shared" si="25"/>
        <v>10.204081632653061</v>
      </c>
      <c r="BF25" s="5">
        <f t="shared" si="26"/>
        <v>0</v>
      </c>
      <c r="BH25" s="5">
        <f t="shared" si="27"/>
        <v>0</v>
      </c>
      <c r="BI25">
        <v>3</v>
      </c>
      <c r="BJ25" s="5">
        <f t="shared" si="28"/>
        <v>6.122448979591836</v>
      </c>
      <c r="BL25" s="5">
        <f t="shared" si="29"/>
        <v>0</v>
      </c>
      <c r="BN25" s="5">
        <f t="shared" si="30"/>
        <v>0</v>
      </c>
      <c r="BO25">
        <v>2</v>
      </c>
      <c r="BP25" s="5">
        <f t="shared" si="31"/>
        <v>4.081632653061225</v>
      </c>
      <c r="BQ25">
        <v>1</v>
      </c>
      <c r="BR25" s="5">
        <f t="shared" si="32"/>
        <v>2.0408163265306123</v>
      </c>
      <c r="BS25">
        <v>1</v>
      </c>
      <c r="BT25" s="5">
        <f t="shared" si="33"/>
        <v>2.0408163265306123</v>
      </c>
      <c r="BU25" t="s">
        <v>61</v>
      </c>
    </row>
    <row r="27" spans="1:73" ht="15.75">
      <c r="A27" t="s">
        <v>62</v>
      </c>
      <c r="B27">
        <v>37</v>
      </c>
      <c r="C27">
        <v>2</v>
      </c>
      <c r="D27" s="4">
        <f>C27*100/B27</f>
        <v>5.405405405405405</v>
      </c>
      <c r="E27">
        <v>17</v>
      </c>
      <c r="F27" s="5">
        <f t="shared" si="0"/>
        <v>45.945945945945944</v>
      </c>
      <c r="G27">
        <v>12</v>
      </c>
      <c r="H27" s="5">
        <f t="shared" si="1"/>
        <v>32.432432432432435</v>
      </c>
      <c r="I27">
        <v>1</v>
      </c>
      <c r="J27" s="5">
        <f t="shared" si="2"/>
        <v>2.7027027027027026</v>
      </c>
      <c r="L27" s="5">
        <f t="shared" si="3"/>
        <v>0</v>
      </c>
      <c r="M27">
        <v>2</v>
      </c>
      <c r="N27" s="5">
        <f t="shared" si="4"/>
        <v>5.405405405405405</v>
      </c>
      <c r="O27">
        <v>8</v>
      </c>
      <c r="P27" s="5">
        <f t="shared" si="5"/>
        <v>21.62162162162162</v>
      </c>
      <c r="Q27">
        <v>11</v>
      </c>
      <c r="R27" s="5">
        <f t="shared" si="6"/>
        <v>29.72972972972973</v>
      </c>
      <c r="S27">
        <v>7</v>
      </c>
      <c r="T27" s="5">
        <f t="shared" si="7"/>
        <v>18.91891891891892</v>
      </c>
      <c r="U27">
        <v>6</v>
      </c>
      <c r="V27" s="5">
        <f t="shared" si="8"/>
        <v>16.216216216216218</v>
      </c>
      <c r="W27">
        <v>1</v>
      </c>
      <c r="X27" s="5">
        <f t="shared" si="9"/>
        <v>2.7027027027027026</v>
      </c>
      <c r="Y27">
        <v>3</v>
      </c>
      <c r="Z27" s="5">
        <f t="shared" si="10"/>
        <v>8.108108108108109</v>
      </c>
      <c r="AA27">
        <v>7</v>
      </c>
      <c r="AB27" s="5">
        <f t="shared" si="11"/>
        <v>18.91891891891892</v>
      </c>
      <c r="AC27">
        <v>2</v>
      </c>
      <c r="AD27" s="5">
        <f t="shared" si="12"/>
        <v>5.405405405405405</v>
      </c>
      <c r="AE27">
        <v>1</v>
      </c>
      <c r="AF27" s="5">
        <f t="shared" si="13"/>
        <v>2.7027027027027026</v>
      </c>
      <c r="AG27">
        <v>1</v>
      </c>
      <c r="AH27" s="5">
        <f t="shared" si="14"/>
        <v>2.7027027027027026</v>
      </c>
      <c r="AJ27" s="5">
        <f t="shared" si="15"/>
        <v>0</v>
      </c>
      <c r="AL27" s="5">
        <f t="shared" si="16"/>
        <v>0</v>
      </c>
      <c r="AN27" s="5">
        <f t="shared" si="17"/>
        <v>0</v>
      </c>
      <c r="AO27">
        <v>18</v>
      </c>
      <c r="AP27" s="5">
        <f t="shared" si="18"/>
        <v>48.648648648648646</v>
      </c>
      <c r="AQ27">
        <v>6</v>
      </c>
      <c r="AR27" s="5">
        <f t="shared" si="19"/>
        <v>16.216216216216218</v>
      </c>
      <c r="AS27">
        <v>8</v>
      </c>
      <c r="AT27" s="5">
        <f t="shared" si="20"/>
        <v>21.62162162162162</v>
      </c>
      <c r="AU27">
        <v>1</v>
      </c>
      <c r="AV27" s="5">
        <f t="shared" si="21"/>
        <v>2.7027027027027026</v>
      </c>
      <c r="AX27" s="5">
        <f t="shared" si="22"/>
        <v>0</v>
      </c>
      <c r="AY27">
        <v>3</v>
      </c>
      <c r="AZ27" s="5">
        <f t="shared" si="23"/>
        <v>8.108108108108109</v>
      </c>
      <c r="BA27">
        <v>3</v>
      </c>
      <c r="BB27" s="5">
        <f t="shared" si="24"/>
        <v>8.108108108108109</v>
      </c>
      <c r="BC27">
        <v>5</v>
      </c>
      <c r="BD27" s="5">
        <f t="shared" si="25"/>
        <v>13.513513513513514</v>
      </c>
      <c r="BF27" s="5">
        <f t="shared" si="26"/>
        <v>0</v>
      </c>
      <c r="BG27">
        <v>1</v>
      </c>
      <c r="BH27" s="5">
        <f t="shared" si="27"/>
        <v>2.7027027027027026</v>
      </c>
      <c r="BI27">
        <v>1</v>
      </c>
      <c r="BJ27" s="5">
        <f t="shared" si="28"/>
        <v>2.7027027027027026</v>
      </c>
      <c r="BK27">
        <v>1</v>
      </c>
      <c r="BL27" s="5">
        <f t="shared" si="29"/>
        <v>2.7027027027027026</v>
      </c>
      <c r="BN27" s="5">
        <f t="shared" si="30"/>
        <v>0</v>
      </c>
      <c r="BO27">
        <v>3</v>
      </c>
      <c r="BP27" s="5">
        <f t="shared" si="31"/>
        <v>8.108108108108109</v>
      </c>
      <c r="BQ27">
        <v>2</v>
      </c>
      <c r="BR27" s="5">
        <f t="shared" si="32"/>
        <v>5.405405405405405</v>
      </c>
      <c r="BT27" s="5">
        <f t="shared" si="33"/>
        <v>0</v>
      </c>
      <c r="BU27" t="s">
        <v>62</v>
      </c>
    </row>
    <row r="29" spans="1:73" ht="15.75">
      <c r="A29" t="s">
        <v>63</v>
      </c>
      <c r="B29">
        <v>44</v>
      </c>
      <c r="C29">
        <v>2</v>
      </c>
      <c r="D29" s="4">
        <f>C29*100/B29</f>
        <v>4.545454545454546</v>
      </c>
      <c r="E29">
        <v>26</v>
      </c>
      <c r="F29" s="5">
        <f t="shared" si="0"/>
        <v>59.09090909090909</v>
      </c>
      <c r="G29">
        <v>5</v>
      </c>
      <c r="H29" s="5">
        <f t="shared" si="1"/>
        <v>11.363636363636363</v>
      </c>
      <c r="I29">
        <v>3</v>
      </c>
      <c r="J29" s="5">
        <f t="shared" si="2"/>
        <v>6.818181818181818</v>
      </c>
      <c r="K29">
        <v>1</v>
      </c>
      <c r="L29" s="5">
        <f t="shared" si="3"/>
        <v>2.272727272727273</v>
      </c>
      <c r="M29">
        <v>3</v>
      </c>
      <c r="N29" s="5">
        <f t="shared" si="4"/>
        <v>6.818181818181818</v>
      </c>
      <c r="O29">
        <v>4</v>
      </c>
      <c r="P29" s="5">
        <f t="shared" si="5"/>
        <v>9.090909090909092</v>
      </c>
      <c r="Q29">
        <v>7</v>
      </c>
      <c r="R29" s="5">
        <f t="shared" si="6"/>
        <v>15.909090909090908</v>
      </c>
      <c r="S29">
        <v>3</v>
      </c>
      <c r="T29" s="5">
        <f t="shared" si="7"/>
        <v>6.818181818181818</v>
      </c>
      <c r="U29">
        <v>10</v>
      </c>
      <c r="V29" s="5">
        <f t="shared" si="8"/>
        <v>22.727272727272727</v>
      </c>
      <c r="X29" s="5">
        <f t="shared" si="9"/>
        <v>0</v>
      </c>
      <c r="Y29">
        <v>7</v>
      </c>
      <c r="Z29" s="5">
        <f t="shared" si="10"/>
        <v>15.909090909090908</v>
      </c>
      <c r="AA29">
        <v>3</v>
      </c>
      <c r="AB29" s="5">
        <f t="shared" si="11"/>
        <v>6.818181818181818</v>
      </c>
      <c r="AD29" s="5">
        <f t="shared" si="12"/>
        <v>0</v>
      </c>
      <c r="AE29">
        <v>1</v>
      </c>
      <c r="AF29" s="5">
        <f t="shared" si="13"/>
        <v>2.272727272727273</v>
      </c>
      <c r="AH29" s="5">
        <f t="shared" si="14"/>
        <v>0</v>
      </c>
      <c r="AJ29" s="5">
        <f t="shared" si="15"/>
        <v>0</v>
      </c>
      <c r="AL29" s="5">
        <f t="shared" si="16"/>
        <v>0</v>
      </c>
      <c r="AM29">
        <v>1</v>
      </c>
      <c r="AN29" s="5">
        <f t="shared" si="17"/>
        <v>2.272727272727273</v>
      </c>
      <c r="AO29">
        <v>16</v>
      </c>
      <c r="AP29" s="5">
        <f t="shared" si="18"/>
        <v>36.36363636363637</v>
      </c>
      <c r="AQ29">
        <v>7</v>
      </c>
      <c r="AR29" s="5">
        <f t="shared" si="19"/>
        <v>15.909090909090908</v>
      </c>
      <c r="AS29">
        <v>7</v>
      </c>
      <c r="AT29" s="5">
        <f t="shared" si="20"/>
        <v>15.909090909090908</v>
      </c>
      <c r="AU29">
        <v>4</v>
      </c>
      <c r="AV29" s="5">
        <f t="shared" si="21"/>
        <v>9.090909090909092</v>
      </c>
      <c r="AW29">
        <v>2</v>
      </c>
      <c r="AX29" s="5">
        <f t="shared" si="22"/>
        <v>4.545454545454546</v>
      </c>
      <c r="AZ29" s="5">
        <f t="shared" si="23"/>
        <v>0</v>
      </c>
      <c r="BA29">
        <v>5</v>
      </c>
      <c r="BB29" s="5">
        <f t="shared" si="24"/>
        <v>11.363636363636363</v>
      </c>
      <c r="BC29">
        <v>5</v>
      </c>
      <c r="BD29" s="5">
        <f t="shared" si="25"/>
        <v>11.363636363636363</v>
      </c>
      <c r="BE29">
        <v>2</v>
      </c>
      <c r="BF29" s="5">
        <f t="shared" si="26"/>
        <v>4.545454545454546</v>
      </c>
      <c r="BH29" s="5">
        <f t="shared" si="27"/>
        <v>0</v>
      </c>
      <c r="BI29">
        <v>6</v>
      </c>
      <c r="BJ29" s="5">
        <f t="shared" si="28"/>
        <v>13.636363636363637</v>
      </c>
      <c r="BK29">
        <v>7</v>
      </c>
      <c r="BL29" s="5">
        <f t="shared" si="29"/>
        <v>15.909090909090908</v>
      </c>
      <c r="BM29">
        <v>3</v>
      </c>
      <c r="BN29" s="5">
        <f t="shared" si="30"/>
        <v>6.818181818181818</v>
      </c>
      <c r="BO29">
        <v>1</v>
      </c>
      <c r="BP29" s="5">
        <f t="shared" si="31"/>
        <v>2.272727272727273</v>
      </c>
      <c r="BR29" s="5">
        <f t="shared" si="32"/>
        <v>0</v>
      </c>
      <c r="BS29">
        <v>1</v>
      </c>
      <c r="BT29" s="5">
        <f t="shared" si="33"/>
        <v>2.272727272727273</v>
      </c>
      <c r="BU29" t="s">
        <v>63</v>
      </c>
    </row>
    <row r="31" spans="1:73" ht="15.75">
      <c r="A31" t="s">
        <v>64</v>
      </c>
      <c r="B31">
        <v>88</v>
      </c>
      <c r="C31">
        <v>17</v>
      </c>
      <c r="D31" s="4">
        <f>C31*100/B31</f>
        <v>19.318181818181817</v>
      </c>
      <c r="E31">
        <v>48</v>
      </c>
      <c r="F31" s="5">
        <f t="shared" si="0"/>
        <v>54.54545454545455</v>
      </c>
      <c r="G31">
        <v>19</v>
      </c>
      <c r="H31" s="5">
        <f t="shared" si="1"/>
        <v>21.59090909090909</v>
      </c>
      <c r="I31">
        <v>5</v>
      </c>
      <c r="J31" s="5">
        <f t="shared" si="2"/>
        <v>5.681818181818182</v>
      </c>
      <c r="L31" s="5">
        <f t="shared" si="3"/>
        <v>0</v>
      </c>
      <c r="M31">
        <v>2</v>
      </c>
      <c r="N31" s="5">
        <f t="shared" si="4"/>
        <v>2.272727272727273</v>
      </c>
      <c r="O31">
        <v>11</v>
      </c>
      <c r="P31" s="5">
        <f t="shared" si="5"/>
        <v>12.5</v>
      </c>
      <c r="Q31">
        <v>7</v>
      </c>
      <c r="R31" s="5">
        <f t="shared" si="6"/>
        <v>7.954545454545454</v>
      </c>
      <c r="S31">
        <v>14</v>
      </c>
      <c r="T31" s="5">
        <f t="shared" si="7"/>
        <v>15.909090909090908</v>
      </c>
      <c r="U31">
        <v>10</v>
      </c>
      <c r="V31" s="5">
        <f t="shared" si="8"/>
        <v>11.363636363636363</v>
      </c>
      <c r="X31" s="5">
        <f t="shared" si="9"/>
        <v>0</v>
      </c>
      <c r="Y31">
        <v>5</v>
      </c>
      <c r="Z31" s="5">
        <f t="shared" si="10"/>
        <v>5.681818181818182</v>
      </c>
      <c r="AA31">
        <v>5</v>
      </c>
      <c r="AB31" s="5">
        <f t="shared" si="11"/>
        <v>5.681818181818182</v>
      </c>
      <c r="AC31">
        <v>1</v>
      </c>
      <c r="AD31" s="5">
        <f t="shared" si="12"/>
        <v>1.1363636363636365</v>
      </c>
      <c r="AE31">
        <v>3</v>
      </c>
      <c r="AF31" s="5">
        <f t="shared" si="13"/>
        <v>3.409090909090909</v>
      </c>
      <c r="AG31">
        <v>1</v>
      </c>
      <c r="AH31" s="5">
        <f t="shared" si="14"/>
        <v>1.1363636363636365</v>
      </c>
      <c r="AI31">
        <v>2</v>
      </c>
      <c r="AJ31" s="5">
        <f t="shared" si="15"/>
        <v>2.272727272727273</v>
      </c>
      <c r="AL31" s="5">
        <f t="shared" si="16"/>
        <v>0</v>
      </c>
      <c r="AM31">
        <v>6</v>
      </c>
      <c r="AN31" s="5">
        <f t="shared" si="17"/>
        <v>6.818181818181818</v>
      </c>
      <c r="AO31">
        <v>41</v>
      </c>
      <c r="AP31" s="5">
        <f t="shared" si="18"/>
        <v>46.59090909090909</v>
      </c>
      <c r="AQ31">
        <v>16</v>
      </c>
      <c r="AR31" s="5">
        <f t="shared" si="19"/>
        <v>18.181818181818183</v>
      </c>
      <c r="AS31">
        <v>7</v>
      </c>
      <c r="AT31" s="5">
        <f t="shared" si="20"/>
        <v>7.954545454545454</v>
      </c>
      <c r="AU31">
        <v>6</v>
      </c>
      <c r="AV31" s="5">
        <f t="shared" si="21"/>
        <v>6.818181818181818</v>
      </c>
      <c r="AW31">
        <v>6</v>
      </c>
      <c r="AX31" s="5">
        <f t="shared" si="22"/>
        <v>6.818181818181818</v>
      </c>
      <c r="AZ31" s="5">
        <f t="shared" si="23"/>
        <v>0</v>
      </c>
      <c r="BA31">
        <v>8</v>
      </c>
      <c r="BB31" s="5">
        <f t="shared" si="24"/>
        <v>9.090909090909092</v>
      </c>
      <c r="BC31">
        <v>5</v>
      </c>
      <c r="BD31" s="5">
        <f t="shared" si="25"/>
        <v>5.681818181818182</v>
      </c>
      <c r="BE31">
        <v>2</v>
      </c>
      <c r="BF31" s="5">
        <f t="shared" si="26"/>
        <v>2.272727272727273</v>
      </c>
      <c r="BG31">
        <v>6</v>
      </c>
      <c r="BH31" s="5">
        <f t="shared" si="27"/>
        <v>6.818181818181818</v>
      </c>
      <c r="BI31">
        <v>21</v>
      </c>
      <c r="BJ31" s="5">
        <f t="shared" si="28"/>
        <v>23.863636363636363</v>
      </c>
      <c r="BK31">
        <v>15</v>
      </c>
      <c r="BL31" s="5">
        <f t="shared" si="29"/>
        <v>17.045454545454547</v>
      </c>
      <c r="BM31">
        <v>3</v>
      </c>
      <c r="BN31" s="5">
        <f t="shared" si="30"/>
        <v>3.409090909090909</v>
      </c>
      <c r="BO31">
        <v>2</v>
      </c>
      <c r="BP31" s="5">
        <f t="shared" si="31"/>
        <v>2.272727272727273</v>
      </c>
      <c r="BR31" s="5">
        <f t="shared" si="32"/>
        <v>0</v>
      </c>
      <c r="BS31">
        <v>4</v>
      </c>
      <c r="BT31" s="5">
        <f t="shared" si="33"/>
        <v>4.545454545454546</v>
      </c>
      <c r="BU31" t="s">
        <v>64</v>
      </c>
    </row>
    <row r="33" spans="1:73" ht="15.75">
      <c r="A33" t="s">
        <v>65</v>
      </c>
      <c r="B33">
        <v>50</v>
      </c>
      <c r="C33">
        <v>3</v>
      </c>
      <c r="D33" s="4">
        <f>C33*100/B33</f>
        <v>6</v>
      </c>
      <c r="E33">
        <v>29</v>
      </c>
      <c r="F33" s="5">
        <f t="shared" si="0"/>
        <v>58</v>
      </c>
      <c r="G33">
        <v>9</v>
      </c>
      <c r="H33" s="5">
        <f t="shared" si="1"/>
        <v>18</v>
      </c>
      <c r="I33">
        <v>1</v>
      </c>
      <c r="J33" s="5">
        <f t="shared" si="2"/>
        <v>2</v>
      </c>
      <c r="L33" s="5">
        <f t="shared" si="3"/>
        <v>0</v>
      </c>
      <c r="M33">
        <v>3</v>
      </c>
      <c r="N33" s="5">
        <f t="shared" si="4"/>
        <v>6</v>
      </c>
      <c r="O33">
        <v>10</v>
      </c>
      <c r="P33" s="5">
        <f t="shared" si="5"/>
        <v>20</v>
      </c>
      <c r="Q33">
        <v>3</v>
      </c>
      <c r="R33" s="5">
        <f t="shared" si="6"/>
        <v>6</v>
      </c>
      <c r="S33">
        <v>11</v>
      </c>
      <c r="T33" s="5">
        <f t="shared" si="7"/>
        <v>22</v>
      </c>
      <c r="U33">
        <v>2</v>
      </c>
      <c r="V33" s="5">
        <f t="shared" si="8"/>
        <v>4</v>
      </c>
      <c r="W33">
        <v>1</v>
      </c>
      <c r="X33" s="5">
        <f t="shared" si="9"/>
        <v>2</v>
      </c>
      <c r="Y33">
        <v>3</v>
      </c>
      <c r="Z33" s="5">
        <f t="shared" si="10"/>
        <v>6</v>
      </c>
      <c r="AA33">
        <v>2</v>
      </c>
      <c r="AB33" s="5">
        <f t="shared" si="11"/>
        <v>4</v>
      </c>
      <c r="AD33" s="5">
        <f t="shared" si="12"/>
        <v>0</v>
      </c>
      <c r="AE33">
        <v>1</v>
      </c>
      <c r="AF33" s="5">
        <f t="shared" si="13"/>
        <v>2</v>
      </c>
      <c r="AG33">
        <v>1</v>
      </c>
      <c r="AH33" s="5">
        <f t="shared" si="14"/>
        <v>2</v>
      </c>
      <c r="AJ33" s="5">
        <f t="shared" si="15"/>
        <v>0</v>
      </c>
      <c r="AK33">
        <v>1</v>
      </c>
      <c r="AL33" s="5">
        <f t="shared" si="16"/>
        <v>2</v>
      </c>
      <c r="AN33" s="5">
        <f t="shared" si="17"/>
        <v>0</v>
      </c>
      <c r="AO33">
        <v>19</v>
      </c>
      <c r="AP33" s="5">
        <f t="shared" si="18"/>
        <v>38</v>
      </c>
      <c r="AQ33">
        <v>6</v>
      </c>
      <c r="AR33" s="5">
        <f t="shared" si="19"/>
        <v>12</v>
      </c>
      <c r="AS33">
        <v>3</v>
      </c>
      <c r="AT33" s="5">
        <f t="shared" si="20"/>
        <v>6</v>
      </c>
      <c r="AU33">
        <v>2</v>
      </c>
      <c r="AV33" s="5">
        <f t="shared" si="21"/>
        <v>4</v>
      </c>
      <c r="AW33">
        <v>5</v>
      </c>
      <c r="AX33" s="5">
        <f t="shared" si="22"/>
        <v>10</v>
      </c>
      <c r="AZ33" s="5">
        <f t="shared" si="23"/>
        <v>0</v>
      </c>
      <c r="BA33">
        <v>3</v>
      </c>
      <c r="BB33" s="5">
        <f t="shared" si="24"/>
        <v>6</v>
      </c>
      <c r="BC33">
        <v>8</v>
      </c>
      <c r="BD33" s="5">
        <f t="shared" si="25"/>
        <v>16</v>
      </c>
      <c r="BE33">
        <v>2</v>
      </c>
      <c r="BF33" s="5">
        <f t="shared" si="26"/>
        <v>4</v>
      </c>
      <c r="BH33" s="5">
        <f t="shared" si="27"/>
        <v>0</v>
      </c>
      <c r="BI33">
        <v>4</v>
      </c>
      <c r="BJ33" s="5">
        <f t="shared" si="28"/>
        <v>8</v>
      </c>
      <c r="BK33">
        <v>3</v>
      </c>
      <c r="BL33" s="5">
        <f t="shared" si="29"/>
        <v>6</v>
      </c>
      <c r="BN33" s="5">
        <f t="shared" si="30"/>
        <v>0</v>
      </c>
      <c r="BP33" s="5">
        <f t="shared" si="31"/>
        <v>0</v>
      </c>
      <c r="BQ33">
        <v>4</v>
      </c>
      <c r="BR33" s="5">
        <f t="shared" si="32"/>
        <v>8</v>
      </c>
      <c r="BT33" s="5">
        <f t="shared" si="33"/>
        <v>0</v>
      </c>
      <c r="BU33" t="s">
        <v>65</v>
      </c>
    </row>
    <row r="35" spans="1:73" ht="15.75">
      <c r="A35" t="s">
        <v>66</v>
      </c>
      <c r="B35">
        <v>32</v>
      </c>
      <c r="C35">
        <v>5</v>
      </c>
      <c r="D35" s="4">
        <f>C35*100/B35</f>
        <v>15.625</v>
      </c>
      <c r="E35">
        <v>10</v>
      </c>
      <c r="F35" s="5">
        <f t="shared" si="0"/>
        <v>31.25</v>
      </c>
      <c r="G35">
        <v>9</v>
      </c>
      <c r="H35" s="5">
        <f t="shared" si="1"/>
        <v>28.125</v>
      </c>
      <c r="I35">
        <v>1</v>
      </c>
      <c r="J35" s="5">
        <f t="shared" si="2"/>
        <v>3.125</v>
      </c>
      <c r="L35" s="5">
        <f t="shared" si="3"/>
        <v>0</v>
      </c>
      <c r="M35">
        <v>1</v>
      </c>
      <c r="N35" s="5">
        <f t="shared" si="4"/>
        <v>3.125</v>
      </c>
      <c r="O35">
        <v>1</v>
      </c>
      <c r="P35" s="5">
        <f t="shared" si="5"/>
        <v>3.125</v>
      </c>
      <c r="Q35">
        <v>1</v>
      </c>
      <c r="R35" s="5">
        <f t="shared" si="6"/>
        <v>3.125</v>
      </c>
      <c r="S35">
        <v>5</v>
      </c>
      <c r="T35" s="5">
        <f t="shared" si="7"/>
        <v>15.625</v>
      </c>
      <c r="U35">
        <v>6</v>
      </c>
      <c r="V35" s="5">
        <f t="shared" si="8"/>
        <v>18.75</v>
      </c>
      <c r="X35" s="5">
        <f t="shared" si="9"/>
        <v>0</v>
      </c>
      <c r="Y35">
        <v>4</v>
      </c>
      <c r="Z35" s="5">
        <f t="shared" si="10"/>
        <v>12.5</v>
      </c>
      <c r="AA35">
        <v>1</v>
      </c>
      <c r="AB35" s="5">
        <f t="shared" si="11"/>
        <v>3.125</v>
      </c>
      <c r="AD35" s="5">
        <f t="shared" si="12"/>
        <v>0</v>
      </c>
      <c r="AF35" s="5">
        <f t="shared" si="13"/>
        <v>0</v>
      </c>
      <c r="AH35" s="5">
        <f t="shared" si="14"/>
        <v>0</v>
      </c>
      <c r="AJ35" s="5">
        <f t="shared" si="15"/>
        <v>0</v>
      </c>
      <c r="AL35" s="5">
        <f t="shared" si="16"/>
        <v>0</v>
      </c>
      <c r="AM35">
        <v>1</v>
      </c>
      <c r="AN35" s="5">
        <f t="shared" si="17"/>
        <v>3.125</v>
      </c>
      <c r="AO35">
        <v>16</v>
      </c>
      <c r="AP35" s="5">
        <f t="shared" si="18"/>
        <v>50</v>
      </c>
      <c r="AQ35">
        <v>6</v>
      </c>
      <c r="AR35" s="5">
        <f t="shared" si="19"/>
        <v>18.75</v>
      </c>
      <c r="AS35">
        <v>2</v>
      </c>
      <c r="AT35" s="5">
        <f t="shared" si="20"/>
        <v>6.25</v>
      </c>
      <c r="AU35">
        <v>1</v>
      </c>
      <c r="AV35" s="5">
        <f t="shared" si="21"/>
        <v>3.125</v>
      </c>
      <c r="AW35">
        <v>3</v>
      </c>
      <c r="AX35" s="5">
        <f t="shared" si="22"/>
        <v>9.375</v>
      </c>
      <c r="AY35">
        <v>3</v>
      </c>
      <c r="AZ35" s="5">
        <f t="shared" si="23"/>
        <v>9.375</v>
      </c>
      <c r="BA35">
        <v>4</v>
      </c>
      <c r="BB35" s="5">
        <f t="shared" si="24"/>
        <v>12.5</v>
      </c>
      <c r="BC35">
        <v>3</v>
      </c>
      <c r="BD35" s="5">
        <f t="shared" si="25"/>
        <v>9.375</v>
      </c>
      <c r="BE35">
        <v>2</v>
      </c>
      <c r="BF35" s="5">
        <f t="shared" si="26"/>
        <v>6.25</v>
      </c>
      <c r="BH35" s="5">
        <f t="shared" si="27"/>
        <v>0</v>
      </c>
      <c r="BJ35" s="5">
        <f t="shared" si="28"/>
        <v>0</v>
      </c>
      <c r="BK35">
        <v>2</v>
      </c>
      <c r="BL35" s="5">
        <f t="shared" si="29"/>
        <v>6.25</v>
      </c>
      <c r="BM35">
        <v>1</v>
      </c>
      <c r="BN35" s="5">
        <f t="shared" si="30"/>
        <v>3.125</v>
      </c>
      <c r="BP35" s="5">
        <f t="shared" si="31"/>
        <v>0</v>
      </c>
      <c r="BR35" s="5">
        <f t="shared" si="32"/>
        <v>0</v>
      </c>
      <c r="BS35">
        <v>1</v>
      </c>
      <c r="BT35" s="5">
        <f t="shared" si="33"/>
        <v>3.125</v>
      </c>
      <c r="BU35" t="s">
        <v>66</v>
      </c>
    </row>
    <row r="37" spans="1:73" ht="15.75">
      <c r="A37" t="s">
        <v>67</v>
      </c>
      <c r="B37">
        <v>30</v>
      </c>
      <c r="C37">
        <v>6</v>
      </c>
      <c r="D37" s="4">
        <f>C37*100/B37</f>
        <v>20</v>
      </c>
      <c r="E37">
        <v>17</v>
      </c>
      <c r="F37" s="5">
        <f t="shared" si="0"/>
        <v>56.666666666666664</v>
      </c>
      <c r="G37">
        <v>8</v>
      </c>
      <c r="H37" s="5">
        <f t="shared" si="1"/>
        <v>26.666666666666668</v>
      </c>
      <c r="I37">
        <v>1</v>
      </c>
      <c r="J37" s="5">
        <f t="shared" si="2"/>
        <v>3.3333333333333335</v>
      </c>
      <c r="L37" s="5">
        <f t="shared" si="3"/>
        <v>0</v>
      </c>
      <c r="M37">
        <v>2</v>
      </c>
      <c r="N37" s="5">
        <f t="shared" si="4"/>
        <v>6.666666666666667</v>
      </c>
      <c r="O37">
        <v>5</v>
      </c>
      <c r="P37" s="5">
        <f t="shared" si="5"/>
        <v>16.666666666666668</v>
      </c>
      <c r="Q37">
        <v>8</v>
      </c>
      <c r="R37" s="5">
        <f t="shared" si="6"/>
        <v>26.666666666666668</v>
      </c>
      <c r="S37">
        <v>3</v>
      </c>
      <c r="T37" s="5">
        <f t="shared" si="7"/>
        <v>10</v>
      </c>
      <c r="U37">
        <v>1</v>
      </c>
      <c r="V37" s="5">
        <f t="shared" si="8"/>
        <v>3.3333333333333335</v>
      </c>
      <c r="X37" s="5">
        <f t="shared" si="9"/>
        <v>0</v>
      </c>
      <c r="Y37">
        <v>3</v>
      </c>
      <c r="Z37" s="5">
        <f t="shared" si="10"/>
        <v>10</v>
      </c>
      <c r="AA37">
        <v>6</v>
      </c>
      <c r="AB37" s="5">
        <f t="shared" si="11"/>
        <v>20</v>
      </c>
      <c r="AD37" s="5">
        <f t="shared" si="12"/>
        <v>0</v>
      </c>
      <c r="AF37" s="5">
        <f t="shared" si="13"/>
        <v>0</v>
      </c>
      <c r="AH37" s="5">
        <f t="shared" si="14"/>
        <v>0</v>
      </c>
      <c r="AI37">
        <v>1</v>
      </c>
      <c r="AJ37" s="5">
        <f t="shared" si="15"/>
        <v>3.3333333333333335</v>
      </c>
      <c r="AL37" s="5">
        <f t="shared" si="16"/>
        <v>0</v>
      </c>
      <c r="AM37">
        <v>3</v>
      </c>
      <c r="AN37" s="5">
        <f t="shared" si="17"/>
        <v>10</v>
      </c>
      <c r="AO37">
        <v>14</v>
      </c>
      <c r="AP37" s="5">
        <f t="shared" si="18"/>
        <v>46.666666666666664</v>
      </c>
      <c r="AQ37">
        <v>9</v>
      </c>
      <c r="AR37" s="5">
        <f t="shared" si="19"/>
        <v>30</v>
      </c>
      <c r="AS37">
        <v>5</v>
      </c>
      <c r="AT37" s="5">
        <f t="shared" si="20"/>
        <v>16.666666666666668</v>
      </c>
      <c r="AU37">
        <v>2</v>
      </c>
      <c r="AV37" s="5">
        <f t="shared" si="21"/>
        <v>6.666666666666667</v>
      </c>
      <c r="AW37">
        <v>3</v>
      </c>
      <c r="AX37" s="5">
        <f t="shared" si="22"/>
        <v>10</v>
      </c>
      <c r="AY37">
        <v>1</v>
      </c>
      <c r="AZ37" s="5">
        <f t="shared" si="23"/>
        <v>3.3333333333333335</v>
      </c>
      <c r="BA37">
        <v>3</v>
      </c>
      <c r="BB37" s="5">
        <f t="shared" si="24"/>
        <v>10</v>
      </c>
      <c r="BC37">
        <v>3</v>
      </c>
      <c r="BD37" s="5">
        <f t="shared" si="25"/>
        <v>10</v>
      </c>
      <c r="BF37" s="5">
        <f t="shared" si="26"/>
        <v>0</v>
      </c>
      <c r="BH37" s="5">
        <f t="shared" si="27"/>
        <v>0</v>
      </c>
      <c r="BI37">
        <v>2</v>
      </c>
      <c r="BJ37" s="5">
        <f t="shared" si="28"/>
        <v>6.666666666666667</v>
      </c>
      <c r="BK37">
        <v>2</v>
      </c>
      <c r="BL37" s="5">
        <f t="shared" si="29"/>
        <v>6.666666666666667</v>
      </c>
      <c r="BM37">
        <v>2</v>
      </c>
      <c r="BN37" s="5">
        <f t="shared" si="30"/>
        <v>6.666666666666667</v>
      </c>
      <c r="BO37">
        <v>4</v>
      </c>
      <c r="BP37" s="5">
        <f t="shared" si="31"/>
        <v>13.333333333333334</v>
      </c>
      <c r="BQ37">
        <v>2</v>
      </c>
      <c r="BR37" s="5">
        <f t="shared" si="32"/>
        <v>6.666666666666667</v>
      </c>
      <c r="BT37" s="5">
        <f t="shared" si="33"/>
        <v>0</v>
      </c>
      <c r="BU37" t="s">
        <v>67</v>
      </c>
    </row>
    <row r="39" spans="1:73" ht="15.75">
      <c r="A39" t="s">
        <v>68</v>
      </c>
      <c r="B39">
        <v>40</v>
      </c>
      <c r="C39">
        <v>8</v>
      </c>
      <c r="D39" s="4">
        <f>C39*100/B39</f>
        <v>20</v>
      </c>
      <c r="E39">
        <v>22</v>
      </c>
      <c r="F39" s="5">
        <f t="shared" si="0"/>
        <v>55</v>
      </c>
      <c r="G39">
        <v>10</v>
      </c>
      <c r="H39" s="5">
        <f t="shared" si="1"/>
        <v>25</v>
      </c>
      <c r="I39">
        <v>1</v>
      </c>
      <c r="J39" s="5">
        <f t="shared" si="2"/>
        <v>2.5</v>
      </c>
      <c r="L39" s="5">
        <f t="shared" si="3"/>
        <v>0</v>
      </c>
      <c r="M39">
        <v>3</v>
      </c>
      <c r="N39" s="5">
        <f t="shared" si="4"/>
        <v>7.5</v>
      </c>
      <c r="O39">
        <v>5</v>
      </c>
      <c r="P39" s="5">
        <f t="shared" si="5"/>
        <v>12.5</v>
      </c>
      <c r="Q39">
        <v>4</v>
      </c>
      <c r="R39" s="5">
        <f t="shared" si="6"/>
        <v>10</v>
      </c>
      <c r="S39">
        <v>2</v>
      </c>
      <c r="T39" s="5">
        <f t="shared" si="7"/>
        <v>5</v>
      </c>
      <c r="U39">
        <v>5</v>
      </c>
      <c r="V39" s="5">
        <f t="shared" si="8"/>
        <v>12.5</v>
      </c>
      <c r="X39" s="5">
        <f t="shared" si="9"/>
        <v>0</v>
      </c>
      <c r="Y39">
        <v>5</v>
      </c>
      <c r="Z39" s="5">
        <f t="shared" si="10"/>
        <v>12.5</v>
      </c>
      <c r="AA39">
        <v>5</v>
      </c>
      <c r="AB39" s="5">
        <f t="shared" si="11"/>
        <v>12.5</v>
      </c>
      <c r="AC39">
        <v>1</v>
      </c>
      <c r="AD39" s="5">
        <f t="shared" si="12"/>
        <v>2.5</v>
      </c>
      <c r="AF39" s="5">
        <f t="shared" si="13"/>
        <v>0</v>
      </c>
      <c r="AH39" s="5">
        <f t="shared" si="14"/>
        <v>0</v>
      </c>
      <c r="AJ39" s="5">
        <f t="shared" si="15"/>
        <v>0</v>
      </c>
      <c r="AL39" s="5">
        <f t="shared" si="16"/>
        <v>0</v>
      </c>
      <c r="AM39">
        <v>2</v>
      </c>
      <c r="AN39" s="5">
        <f t="shared" si="17"/>
        <v>5</v>
      </c>
      <c r="AO39">
        <v>23</v>
      </c>
      <c r="AP39" s="5">
        <f t="shared" si="18"/>
        <v>57.5</v>
      </c>
      <c r="AQ39">
        <v>5</v>
      </c>
      <c r="AR39" s="5">
        <f t="shared" si="19"/>
        <v>12.5</v>
      </c>
      <c r="AS39">
        <v>6</v>
      </c>
      <c r="AT39" s="5">
        <f t="shared" si="20"/>
        <v>15</v>
      </c>
      <c r="AU39">
        <v>1</v>
      </c>
      <c r="AV39" s="5">
        <f t="shared" si="21"/>
        <v>2.5</v>
      </c>
      <c r="AW39">
        <v>1</v>
      </c>
      <c r="AX39" s="5">
        <f t="shared" si="22"/>
        <v>2.5</v>
      </c>
      <c r="AY39">
        <v>4</v>
      </c>
      <c r="AZ39" s="5">
        <f t="shared" si="23"/>
        <v>10</v>
      </c>
      <c r="BA39">
        <v>6</v>
      </c>
      <c r="BB39" s="5">
        <f t="shared" si="24"/>
        <v>15</v>
      </c>
      <c r="BC39">
        <v>5</v>
      </c>
      <c r="BD39" s="5">
        <f t="shared" si="25"/>
        <v>12.5</v>
      </c>
      <c r="BE39">
        <v>2</v>
      </c>
      <c r="BF39" s="5">
        <f t="shared" si="26"/>
        <v>5</v>
      </c>
      <c r="BG39">
        <v>1</v>
      </c>
      <c r="BH39" s="5">
        <f t="shared" si="27"/>
        <v>2.5</v>
      </c>
      <c r="BI39">
        <v>5</v>
      </c>
      <c r="BJ39" s="5">
        <f t="shared" si="28"/>
        <v>12.5</v>
      </c>
      <c r="BL39" s="5">
        <f t="shared" si="29"/>
        <v>0</v>
      </c>
      <c r="BN39" s="5">
        <f t="shared" si="30"/>
        <v>0</v>
      </c>
      <c r="BO39">
        <v>2</v>
      </c>
      <c r="BP39" s="5">
        <f t="shared" si="31"/>
        <v>5</v>
      </c>
      <c r="BR39" s="5">
        <f t="shared" si="32"/>
        <v>0</v>
      </c>
      <c r="BT39" s="5">
        <f t="shared" si="33"/>
        <v>0</v>
      </c>
      <c r="BU39" t="s">
        <v>68</v>
      </c>
    </row>
    <row r="40" spans="1:71" ht="15.75">
      <c r="A40" s="1" t="s">
        <v>70</v>
      </c>
      <c r="B40" s="1">
        <v>1045</v>
      </c>
      <c r="C40" s="3">
        <v>150</v>
      </c>
      <c r="E40" s="3">
        <v>547</v>
      </c>
      <c r="G40" s="3">
        <v>212</v>
      </c>
      <c r="I40" s="3">
        <v>30</v>
      </c>
      <c r="K40" s="3">
        <v>5</v>
      </c>
      <c r="M40" s="3">
        <v>77</v>
      </c>
      <c r="O40" s="3">
        <v>136</v>
      </c>
      <c r="Q40" s="3">
        <v>112</v>
      </c>
      <c r="S40" s="3">
        <v>116</v>
      </c>
      <c r="U40" s="3">
        <v>138</v>
      </c>
      <c r="W40" s="3">
        <v>11</v>
      </c>
      <c r="Y40" s="3">
        <v>107</v>
      </c>
      <c r="AA40" s="3">
        <v>103</v>
      </c>
      <c r="AC40" s="3">
        <v>14</v>
      </c>
      <c r="AE40" s="3">
        <v>31</v>
      </c>
      <c r="AG40" s="3">
        <v>13</v>
      </c>
      <c r="AI40" s="3">
        <v>8</v>
      </c>
      <c r="AK40" s="3">
        <v>3</v>
      </c>
      <c r="AM40" s="3">
        <v>41</v>
      </c>
      <c r="AO40" s="3">
        <v>439</v>
      </c>
      <c r="AQ40" s="3">
        <v>179</v>
      </c>
      <c r="AS40" s="3">
        <v>152</v>
      </c>
      <c r="AU40" s="3">
        <v>39</v>
      </c>
      <c r="AW40" s="3">
        <v>50</v>
      </c>
      <c r="AY40" s="3">
        <v>44</v>
      </c>
      <c r="BA40" s="3">
        <v>131</v>
      </c>
      <c r="BC40" s="3">
        <v>124</v>
      </c>
      <c r="BE40" s="3">
        <v>43</v>
      </c>
      <c r="BG40" s="3">
        <v>41</v>
      </c>
      <c r="BI40" s="3">
        <v>111</v>
      </c>
      <c r="BK40" s="3">
        <v>66</v>
      </c>
      <c r="BM40" s="3">
        <v>36</v>
      </c>
      <c r="BO40" s="3">
        <v>41</v>
      </c>
      <c r="BQ40" s="3">
        <v>24</v>
      </c>
      <c r="BS40" s="3">
        <v>13</v>
      </c>
    </row>
    <row r="41" spans="1:72" ht="15.75">
      <c r="A41" s="1" t="s">
        <v>69</v>
      </c>
      <c r="C41" s="2">
        <v>14.354066985645932</v>
      </c>
      <c r="E41" s="2">
        <v>52.344497607655505</v>
      </c>
      <c r="F41" s="4"/>
      <c r="G41" s="2">
        <v>20.28708133971292</v>
      </c>
      <c r="H41" s="4"/>
      <c r="I41" s="2">
        <v>2.8708133971291865</v>
      </c>
      <c r="J41" s="4"/>
      <c r="K41" s="2">
        <v>0.4784688995215311</v>
      </c>
      <c r="L41" s="4"/>
      <c r="M41" s="2">
        <v>7.368421052631579</v>
      </c>
      <c r="N41" s="4"/>
      <c r="O41" s="2">
        <v>13.014354066985646</v>
      </c>
      <c r="P41" s="4"/>
      <c r="Q41" s="2">
        <v>10.717703349282298</v>
      </c>
      <c r="R41" s="4"/>
      <c r="S41" s="2">
        <v>11.10047846889952</v>
      </c>
      <c r="T41" s="4"/>
      <c r="U41" s="2">
        <v>13.205741626794259</v>
      </c>
      <c r="V41" s="4"/>
      <c r="W41" s="2">
        <v>1.0526315789473684</v>
      </c>
      <c r="X41" s="4"/>
      <c r="Y41" s="2">
        <v>10.239234449760765</v>
      </c>
      <c r="Z41" s="4"/>
      <c r="AA41" s="2">
        <v>9.85645933014354</v>
      </c>
      <c r="AB41" s="4"/>
      <c r="AC41" s="2">
        <v>1.3397129186602872</v>
      </c>
      <c r="AD41" s="4"/>
      <c r="AE41" s="2">
        <v>2.9665071770334928</v>
      </c>
      <c r="AF41" s="4"/>
      <c r="AG41" s="2">
        <v>1.244019138755981</v>
      </c>
      <c r="AH41" s="4"/>
      <c r="AI41" s="2">
        <v>0.7655502392344498</v>
      </c>
      <c r="AJ41" s="4"/>
      <c r="AK41" s="2">
        <v>0.28708133971291866</v>
      </c>
      <c r="AL41" s="4"/>
      <c r="AM41" s="2">
        <v>3.923444976076555</v>
      </c>
      <c r="AN41" s="4"/>
      <c r="AO41" s="2">
        <v>42.00956937799043</v>
      </c>
      <c r="AP41" s="4"/>
      <c r="AQ41" s="2">
        <v>17.129186602870814</v>
      </c>
      <c r="AR41" s="4"/>
      <c r="AS41" s="2">
        <v>14.545454545454545</v>
      </c>
      <c r="AT41" s="4"/>
      <c r="AU41" s="2">
        <v>3.7320574162679425</v>
      </c>
      <c r="AV41" s="4"/>
      <c r="AW41" s="2">
        <v>4.784688995215311</v>
      </c>
      <c r="AX41" s="4"/>
      <c r="AY41" s="2">
        <v>4.2105263157894735</v>
      </c>
      <c r="AZ41" s="4"/>
      <c r="BA41" s="2">
        <v>12.535885167464114</v>
      </c>
      <c r="BB41" s="4"/>
      <c r="BC41" s="2">
        <v>11.866028708133971</v>
      </c>
      <c r="BD41" s="4"/>
      <c r="BE41" s="2">
        <v>4.114832535885167</v>
      </c>
      <c r="BF41" s="4"/>
      <c r="BG41" s="2">
        <v>3.923444976076555</v>
      </c>
      <c r="BH41" s="4"/>
      <c r="BI41" s="2">
        <v>10.62200956937799</v>
      </c>
      <c r="BJ41" s="4"/>
      <c r="BK41" s="2">
        <v>6.315789473684211</v>
      </c>
      <c r="BL41" s="4"/>
      <c r="BM41" s="2">
        <v>3.444976076555024</v>
      </c>
      <c r="BN41" s="4"/>
      <c r="BO41" s="2">
        <v>3.923444976076555</v>
      </c>
      <c r="BP41" s="4"/>
      <c r="BQ41" s="2">
        <v>2.2966507177033493</v>
      </c>
      <c r="BR41" s="4"/>
      <c r="BS41" s="2">
        <v>1.244019138755981</v>
      </c>
      <c r="BT41" s="4"/>
    </row>
    <row r="42" spans="2:77" s="6" customFormat="1" ht="15.75">
      <c r="B42" s="7" t="s">
        <v>48</v>
      </c>
      <c r="C42" s="7" t="s">
        <v>2</v>
      </c>
      <c r="D42" s="7" t="s">
        <v>72</v>
      </c>
      <c r="E42" s="7" t="s">
        <v>3</v>
      </c>
      <c r="F42" s="7" t="s">
        <v>72</v>
      </c>
      <c r="G42" s="7" t="s">
        <v>4</v>
      </c>
      <c r="H42" s="7" t="s">
        <v>72</v>
      </c>
      <c r="I42" s="7" t="s">
        <v>5</v>
      </c>
      <c r="J42" s="7" t="s">
        <v>72</v>
      </c>
      <c r="K42" s="7" t="s">
        <v>6</v>
      </c>
      <c r="L42" s="7" t="s">
        <v>72</v>
      </c>
      <c r="M42" s="7" t="s">
        <v>7</v>
      </c>
      <c r="N42" s="7" t="s">
        <v>72</v>
      </c>
      <c r="O42" s="7" t="s">
        <v>8</v>
      </c>
      <c r="P42" s="7" t="s">
        <v>72</v>
      </c>
      <c r="Q42" s="7" t="s">
        <v>9</v>
      </c>
      <c r="R42" s="7" t="s">
        <v>72</v>
      </c>
      <c r="S42" s="7" t="s">
        <v>11</v>
      </c>
      <c r="T42" s="7" t="s">
        <v>72</v>
      </c>
      <c r="U42" s="7" t="s">
        <v>12</v>
      </c>
      <c r="V42" s="7" t="s">
        <v>72</v>
      </c>
      <c r="W42" s="7" t="s">
        <v>13</v>
      </c>
      <c r="X42" s="7" t="s">
        <v>72</v>
      </c>
      <c r="Y42" s="7" t="s">
        <v>14</v>
      </c>
      <c r="Z42" s="7" t="s">
        <v>72</v>
      </c>
      <c r="AA42" s="7" t="s">
        <v>15</v>
      </c>
      <c r="AB42" s="7" t="s">
        <v>72</v>
      </c>
      <c r="AC42" s="7" t="s">
        <v>16</v>
      </c>
      <c r="AD42" s="7" t="s">
        <v>72</v>
      </c>
      <c r="AE42" s="7" t="s">
        <v>17</v>
      </c>
      <c r="AF42" s="7" t="s">
        <v>72</v>
      </c>
      <c r="AG42" s="7" t="s">
        <v>18</v>
      </c>
      <c r="AH42" s="7" t="s">
        <v>72</v>
      </c>
      <c r="AI42" s="7" t="s">
        <v>58</v>
      </c>
      <c r="AJ42" s="7" t="s">
        <v>72</v>
      </c>
      <c r="AK42" s="7" t="s">
        <v>20</v>
      </c>
      <c r="AL42" s="7" t="s">
        <v>72</v>
      </c>
      <c r="AM42" s="7" t="s">
        <v>24</v>
      </c>
      <c r="AN42" s="7" t="s">
        <v>72</v>
      </c>
      <c r="AO42" s="7" t="s">
        <v>25</v>
      </c>
      <c r="AP42" s="7" t="s">
        <v>72</v>
      </c>
      <c r="AQ42" s="7" t="s">
        <v>26</v>
      </c>
      <c r="AR42" s="7" t="s">
        <v>72</v>
      </c>
      <c r="AS42" s="7" t="s">
        <v>71</v>
      </c>
      <c r="AT42" s="7" t="s">
        <v>72</v>
      </c>
      <c r="AU42" s="7" t="s">
        <v>28</v>
      </c>
      <c r="AV42" s="7" t="s">
        <v>72</v>
      </c>
      <c r="AW42" s="7" t="s">
        <v>29</v>
      </c>
      <c r="AX42" s="7" t="s">
        <v>72</v>
      </c>
      <c r="AY42" s="7" t="s">
        <v>37</v>
      </c>
      <c r="AZ42" s="7" t="s">
        <v>72</v>
      </c>
      <c r="BA42" s="7" t="s">
        <v>38</v>
      </c>
      <c r="BB42" s="7" t="s">
        <v>72</v>
      </c>
      <c r="BC42" s="7" t="s">
        <v>39</v>
      </c>
      <c r="BD42" s="7" t="s">
        <v>72</v>
      </c>
      <c r="BE42" s="7" t="s">
        <v>40</v>
      </c>
      <c r="BF42" s="7" t="s">
        <v>72</v>
      </c>
      <c r="BG42" s="7" t="s">
        <v>41</v>
      </c>
      <c r="BH42" s="7" t="s">
        <v>72</v>
      </c>
      <c r="BI42" s="7" t="s">
        <v>42</v>
      </c>
      <c r="BJ42" s="7" t="s">
        <v>72</v>
      </c>
      <c r="BK42" s="7" t="s">
        <v>43</v>
      </c>
      <c r="BL42" s="7" t="s">
        <v>72</v>
      </c>
      <c r="BM42" s="7" t="s">
        <v>44</v>
      </c>
      <c r="BN42" s="7" t="s">
        <v>72</v>
      </c>
      <c r="BO42" s="7" t="s">
        <v>45</v>
      </c>
      <c r="BP42" s="7" t="s">
        <v>72</v>
      </c>
      <c r="BQ42" s="7" t="s">
        <v>46</v>
      </c>
      <c r="BR42" s="7" t="s">
        <v>72</v>
      </c>
      <c r="BS42" s="7" t="s">
        <v>47</v>
      </c>
      <c r="BT42" s="7" t="s">
        <v>72</v>
      </c>
      <c r="BU42" s="7"/>
      <c r="BV42" s="7"/>
      <c r="BW42" s="7"/>
      <c r="BX42" s="7"/>
      <c r="BY42" s="7"/>
    </row>
    <row r="43" spans="1:73" ht="15.75">
      <c r="A43" t="s">
        <v>0</v>
      </c>
      <c r="C43" t="s">
        <v>30</v>
      </c>
      <c r="G43" t="s">
        <v>1</v>
      </c>
      <c r="M43" t="s">
        <v>31</v>
      </c>
      <c r="S43" t="s">
        <v>10</v>
      </c>
      <c r="AM43" t="s">
        <v>34</v>
      </c>
      <c r="AQ43" t="s">
        <v>23</v>
      </c>
      <c r="AY43" t="s">
        <v>35</v>
      </c>
      <c r="BG43" t="s">
        <v>36</v>
      </c>
      <c r="BU43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53" ht="15">
      <c r="A1" t="s">
        <v>0</v>
      </c>
      <c r="C1" t="s">
        <v>30</v>
      </c>
      <c r="E1" t="s">
        <v>1</v>
      </c>
      <c r="H1" t="s">
        <v>31</v>
      </c>
      <c r="K1" t="s">
        <v>10</v>
      </c>
      <c r="U1" t="s">
        <v>32</v>
      </c>
      <c r="X1" t="s">
        <v>21</v>
      </c>
      <c r="AF1" t="s">
        <v>33</v>
      </c>
      <c r="AH1" t="s">
        <v>22</v>
      </c>
      <c r="AQ1" t="s">
        <v>34</v>
      </c>
      <c r="AS1" t="s">
        <v>23</v>
      </c>
      <c r="AW1" t="s">
        <v>35</v>
      </c>
      <c r="BA1" t="s">
        <v>36</v>
      </c>
    </row>
    <row r="2" spans="2:59" ht="15">
      <c r="B2" t="s">
        <v>48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7</v>
      </c>
      <c r="V2" t="s">
        <v>8</v>
      </c>
      <c r="W2" t="s">
        <v>9</v>
      </c>
      <c r="X2" t="s">
        <v>11</v>
      </c>
      <c r="Y2" t="s">
        <v>12</v>
      </c>
      <c r="Z2" t="s">
        <v>13</v>
      </c>
      <c r="AA2" t="s">
        <v>14</v>
      </c>
      <c r="AB2" t="s">
        <v>15</v>
      </c>
      <c r="AC2" t="s">
        <v>16</v>
      </c>
      <c r="AD2" t="s">
        <v>17</v>
      </c>
      <c r="AE2" t="s">
        <v>18</v>
      </c>
      <c r="AF2" t="s">
        <v>7</v>
      </c>
      <c r="AG2" t="s">
        <v>8</v>
      </c>
      <c r="AH2" t="s">
        <v>9</v>
      </c>
      <c r="AI2" t="s">
        <v>11</v>
      </c>
      <c r="AJ2" t="s">
        <v>12</v>
      </c>
      <c r="AK2" t="s">
        <v>13</v>
      </c>
      <c r="AL2" t="s">
        <v>14</v>
      </c>
      <c r="AM2" t="s">
        <v>15</v>
      </c>
      <c r="AN2" t="s">
        <v>16</v>
      </c>
      <c r="AO2" t="s">
        <v>17</v>
      </c>
      <c r="AP2" t="s">
        <v>18</v>
      </c>
      <c r="AQ2" t="s">
        <v>24</v>
      </c>
      <c r="AR2" t="s">
        <v>25</v>
      </c>
      <c r="AS2" t="s">
        <v>26</v>
      </c>
      <c r="AT2" t="s">
        <v>27</v>
      </c>
      <c r="AU2" t="s">
        <v>28</v>
      </c>
      <c r="AV2" t="s">
        <v>29</v>
      </c>
      <c r="AW2" t="s">
        <v>37</v>
      </c>
      <c r="AX2" t="s">
        <v>38</v>
      </c>
      <c r="AY2" t="s">
        <v>39</v>
      </c>
      <c r="AZ2" t="s">
        <v>40</v>
      </c>
      <c r="BA2" t="s">
        <v>41</v>
      </c>
      <c r="BB2" t="s">
        <v>42</v>
      </c>
      <c r="BC2" t="s">
        <v>43</v>
      </c>
      <c r="BD2" t="s">
        <v>44</v>
      </c>
      <c r="BE2" t="s">
        <v>45</v>
      </c>
      <c r="BF2" t="s">
        <v>46</v>
      </c>
      <c r="BG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2015-11-29T13:04:20Z</dcterms:created>
  <dcterms:modified xsi:type="dcterms:W3CDTF">2015-12-17T12:08:13Z</dcterms:modified>
  <cp:category/>
  <cp:version/>
  <cp:contentType/>
  <cp:contentStatus/>
</cp:coreProperties>
</file>