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<sst xmlns="http://schemas.openxmlformats.org/spreadsheetml/2006/main" count="40" uniqueCount="28">
  <si>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Факультет</t>
  </si>
  <si>
    <t>Кол-во</t>
  </si>
  <si>
    <t>МЭО</t>
  </si>
  <si>
    <t>Филологический</t>
  </si>
  <si>
    <t>Социологический</t>
  </si>
  <si>
    <t>Ин-яз</t>
  </si>
  <si>
    <t>Химический</t>
  </si>
  <si>
    <t>Юридический</t>
  </si>
  <si>
    <t>Исторический</t>
  </si>
  <si>
    <t>ГГРТ</t>
  </si>
  <si>
    <t>Экологический</t>
  </si>
  <si>
    <t>ФКН</t>
  </si>
  <si>
    <t>биологический</t>
  </si>
  <si>
    <t>психологический</t>
  </si>
  <si>
    <t>физический</t>
  </si>
  <si>
    <t>медицинский</t>
  </si>
  <si>
    <t>экономический</t>
  </si>
  <si>
    <t>ММФ</t>
  </si>
  <si>
    <t>ФЭФ</t>
  </si>
  <si>
    <t>философский</t>
  </si>
  <si>
    <t>РБЭКС</t>
  </si>
  <si>
    <t>Количество</t>
  </si>
  <si>
    <t>Несколько заболеваний</t>
  </si>
  <si>
    <t>2 3аболевания</t>
  </si>
  <si>
    <t>3 и больше</t>
  </si>
  <si>
    <t>Жалобы</t>
  </si>
  <si>
    <t>%</t>
  </si>
  <si>
    <t>Среднее на 1 человека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</si>
</sst>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23.00390625" style="0" customWidth="1"/>
    <col min="5" max="5" width="13.421875" style="0" customWidth="1"/>
  </cols>
  <sheetData>
    <row r="1" spans="1:6" ht="15">
      <c r="A1" t="s">
        <v>0</v>
      </c>
      <c r="F1" t="s">
        <v>22</v>
      </c>
    </row>
    <row r="2" spans="2:11" s="1" customFormat="1" ht="18.75">
      <c r="B2" s="1" t="s">
        <v>1</v>
      </c>
      <c r="C2" s="1" t="s">
        <v>25</v>
      </c>
      <c r="D2" s="2" t="s">
        <v>26</v>
      </c>
      <c r="E2" s="1" t="s">
        <v>27</v>
      </c>
      <c r="F2" s="1" t="s">
        <v>23</v>
      </c>
      <c r="G2" s="2" t="s">
        <v>26</v>
      </c>
      <c r="H2" s="1" t="s">
        <v>27</v>
      </c>
      <c r="I2" s="1" t="s">
        <v>24</v>
      </c>
      <c r="J2" s="2" t="s">
        <v>26</v>
      </c>
      <c r="K2" s="1" t="s">
        <v>27</v>
      </c>
    </row>
    <row r="3" spans="1:11" ht="15">
      <c r="A3" t="s">
        <v>2</v>
      </c>
      <c r="B3">
        <v>184</v>
      </c>
      <c r="C3">
        <v>168</v>
      </c>
      <c r="D3" s="4">
        <f>C3*100/B3</f>
        <v>91.30434782608695</v>
      </c>
      <c r="E3" s="3">
        <f>C3/B3</f>
        <v>0.9130434782608695</v>
      </c>
      <c r="F3">
        <v>22</v>
      </c>
      <c r="G3" s="4">
        <f>F3*100/B3</f>
        <v>11.956521739130435</v>
      </c>
      <c r="H3" s="3">
        <f>F3/B3</f>
        <v>0.11956521739130435</v>
      </c>
      <c r="I3">
        <v>11</v>
      </c>
      <c r="J3" s="4">
        <f>I3*100/B3</f>
        <v>5.978260869565218</v>
      </c>
      <c r="K3" s="3">
        <f>I3/B3</f>
        <v>0.059782608695652176</v>
      </c>
    </row>
    <row r="4" spans="4:11" ht="15">
      <c r="D4" s="4"/>
      <c r="E4" s="3"/>
      <c r="G4" s="4"/>
      <c r="H4" s="3"/>
      <c r="J4" s="4"/>
      <c r="K4" s="3"/>
    </row>
    <row r="5" spans="1:11" ht="15">
      <c r="A5" t="s">
        <v>3</v>
      </c>
      <c r="B5">
        <v>31</v>
      </c>
      <c r="C5">
        <v>24</v>
      </c>
      <c r="D5" s="4">
        <f>C5*100/B5</f>
        <v>77.41935483870968</v>
      </c>
      <c r="E5" s="3">
        <f>C5/B5</f>
        <v>0.7741935483870968</v>
      </c>
      <c r="F5">
        <v>3</v>
      </c>
      <c r="G5" s="4">
        <f>F5*100/B5</f>
        <v>9.67741935483871</v>
      </c>
      <c r="H5" s="3">
        <f>F5/B5</f>
        <v>0.0967741935483871</v>
      </c>
      <c r="J5" s="4">
        <f>I5*100/B5</f>
        <v>0</v>
      </c>
      <c r="K5" s="3">
        <f>I5/B5</f>
        <v>0</v>
      </c>
    </row>
    <row r="6" spans="4:11" ht="15">
      <c r="D6" s="4"/>
      <c r="E6" s="3"/>
      <c r="G6" s="4"/>
      <c r="H6" s="3"/>
      <c r="J6" s="4"/>
      <c r="K6" s="3"/>
    </row>
    <row r="7" spans="1:11" ht="15">
      <c r="A7" t="s">
        <v>4</v>
      </c>
      <c r="B7">
        <v>63</v>
      </c>
      <c r="C7">
        <v>50</v>
      </c>
      <c r="D7" s="4">
        <f>C7*100/B7</f>
        <v>79.36507936507937</v>
      </c>
      <c r="E7" s="3">
        <f>C7/B7</f>
        <v>0.7936507936507936</v>
      </c>
      <c r="F7">
        <v>6</v>
      </c>
      <c r="G7" s="4">
        <f>F7*100/B7</f>
        <v>9.523809523809524</v>
      </c>
      <c r="H7" s="3">
        <f>F7/B7</f>
        <v>0.09523809523809523</v>
      </c>
      <c r="I7">
        <v>3</v>
      </c>
      <c r="J7" s="4">
        <f>I7*100/B7</f>
        <v>4.761904761904762</v>
      </c>
      <c r="K7" s="3">
        <f>I7/B7</f>
        <v>0.047619047619047616</v>
      </c>
    </row>
    <row r="8" spans="4:11" ht="15">
      <c r="D8" s="4"/>
      <c r="E8" s="3"/>
      <c r="G8" s="4"/>
      <c r="H8" s="3"/>
      <c r="J8" s="4"/>
      <c r="K8" s="3"/>
    </row>
    <row r="9" spans="1:11" ht="15">
      <c r="A9" t="s">
        <v>5</v>
      </c>
      <c r="B9">
        <v>77</v>
      </c>
      <c r="C9">
        <v>51</v>
      </c>
      <c r="D9" s="4">
        <f>C9*100/B9</f>
        <v>66.23376623376623</v>
      </c>
      <c r="E9" s="3">
        <f>C9/B9</f>
        <v>0.6623376623376623</v>
      </c>
      <c r="F9">
        <v>8</v>
      </c>
      <c r="G9" s="4">
        <f>F9*100/B9</f>
        <v>10.38961038961039</v>
      </c>
      <c r="H9" s="3">
        <f>F9/B9</f>
        <v>0.1038961038961039</v>
      </c>
      <c r="I9">
        <v>2</v>
      </c>
      <c r="J9" s="4">
        <f>I9*100/B9</f>
        <v>2.5974025974025974</v>
      </c>
      <c r="K9" s="3">
        <f>I9/B9</f>
        <v>0.025974025974025976</v>
      </c>
    </row>
    <row r="10" spans="4:11" ht="15">
      <c r="D10" s="4"/>
      <c r="E10" s="3"/>
      <c r="G10" s="4"/>
      <c r="H10" s="3"/>
      <c r="J10" s="4"/>
      <c r="K10" s="3"/>
    </row>
    <row r="11" spans="1:11" ht="15">
      <c r="A11" t="s">
        <v>6</v>
      </c>
      <c r="B11">
        <v>48</v>
      </c>
      <c r="C11">
        <v>42</v>
      </c>
      <c r="D11" s="4">
        <f>C11*100/B11</f>
        <v>87.5</v>
      </c>
      <c r="E11" s="3">
        <f>C11/B11</f>
        <v>0.875</v>
      </c>
      <c r="F11">
        <v>6</v>
      </c>
      <c r="G11" s="4">
        <f>F11*100/B11</f>
        <v>12.5</v>
      </c>
      <c r="H11" s="3">
        <f>F11/B11</f>
        <v>0.125</v>
      </c>
      <c r="J11" s="4">
        <f>I11*100/B11</f>
        <v>0</v>
      </c>
      <c r="K11" s="3">
        <f>I11/B11</f>
        <v>0</v>
      </c>
    </row>
    <row r="12" spans="4:11" ht="15">
      <c r="D12" s="4"/>
      <c r="E12" s="3"/>
      <c r="G12" s="4"/>
      <c r="H12" s="3"/>
      <c r="J12" s="4"/>
      <c r="K12" s="3"/>
    </row>
    <row r="13" spans="1:11" ht="15">
      <c r="A13" t="s">
        <v>7</v>
      </c>
      <c r="B13">
        <v>35</v>
      </c>
      <c r="C13">
        <v>27</v>
      </c>
      <c r="D13" s="4">
        <f>C13*100/B13</f>
        <v>77.14285714285714</v>
      </c>
      <c r="E13" s="3">
        <f>C13/B13</f>
        <v>0.7714285714285715</v>
      </c>
      <c r="F13">
        <v>4</v>
      </c>
      <c r="G13" s="4">
        <f>F13*100/B13</f>
        <v>11.428571428571429</v>
      </c>
      <c r="H13" s="3">
        <f>F13/B13</f>
        <v>0.11428571428571428</v>
      </c>
      <c r="I13">
        <v>1</v>
      </c>
      <c r="J13" s="4">
        <f>I13*100/B13</f>
        <v>2.857142857142857</v>
      </c>
      <c r="K13" s="3">
        <f>I13/B13</f>
        <v>0.02857142857142857</v>
      </c>
    </row>
    <row r="14" spans="4:11" ht="15">
      <c r="D14" s="4"/>
      <c r="E14" s="3"/>
      <c r="G14" s="4"/>
      <c r="H14" s="3"/>
      <c r="J14" s="4"/>
      <c r="K14" s="3"/>
    </row>
    <row r="15" spans="1:11" ht="15">
      <c r="A15" t="s">
        <v>8</v>
      </c>
      <c r="B15">
        <v>53</v>
      </c>
      <c r="C15">
        <v>50</v>
      </c>
      <c r="D15" s="4">
        <f>C15*100/B15</f>
        <v>94.33962264150944</v>
      </c>
      <c r="E15" s="3">
        <f>C15/B15</f>
        <v>0.9433962264150944</v>
      </c>
      <c r="F15">
        <v>6</v>
      </c>
      <c r="G15" s="4">
        <f>F15*100/B15</f>
        <v>11.320754716981131</v>
      </c>
      <c r="H15" s="3">
        <f>F15/B15</f>
        <v>0.11320754716981132</v>
      </c>
      <c r="I15">
        <v>2</v>
      </c>
      <c r="J15" s="4">
        <f>I15*100/B15</f>
        <v>3.7735849056603774</v>
      </c>
      <c r="K15" s="3">
        <f>I15/B15</f>
        <v>0.03773584905660377</v>
      </c>
    </row>
    <row r="16" spans="4:11" ht="15">
      <c r="D16" s="4"/>
      <c r="E16" s="3"/>
      <c r="G16" s="4"/>
      <c r="H16" s="3"/>
      <c r="J16" s="4"/>
      <c r="K16" s="3"/>
    </row>
    <row r="17" spans="1:11" ht="15">
      <c r="A17" t="s">
        <v>9</v>
      </c>
      <c r="B17">
        <v>46</v>
      </c>
      <c r="C17">
        <v>42</v>
      </c>
      <c r="D17" s="4">
        <f>C17*100/B17</f>
        <v>91.30434782608695</v>
      </c>
      <c r="E17" s="3">
        <f>C17/B17</f>
        <v>0.9130434782608695</v>
      </c>
      <c r="F17">
        <v>9</v>
      </c>
      <c r="G17" s="4">
        <f>F17*100/B17</f>
        <v>19.565217391304348</v>
      </c>
      <c r="H17" s="3">
        <f>F17/B17</f>
        <v>0.1956521739130435</v>
      </c>
      <c r="I17">
        <v>1</v>
      </c>
      <c r="J17" s="4">
        <f>I17*100/B17</f>
        <v>2.1739130434782608</v>
      </c>
      <c r="K17" s="3">
        <f>I17/B17</f>
        <v>0.021739130434782608</v>
      </c>
    </row>
    <row r="18" spans="4:11" ht="15">
      <c r="D18" s="4"/>
      <c r="E18" s="3"/>
      <c r="G18" s="4"/>
      <c r="H18" s="3"/>
      <c r="J18" s="4"/>
      <c r="K18" s="3"/>
    </row>
    <row r="19" spans="1:11" ht="15">
      <c r="A19" t="s">
        <v>10</v>
      </c>
      <c r="B19">
        <v>26</v>
      </c>
      <c r="C19">
        <v>13</v>
      </c>
      <c r="D19" s="4">
        <f>C19*100/B19</f>
        <v>50</v>
      </c>
      <c r="E19" s="3">
        <f>C19/B19</f>
        <v>0.5</v>
      </c>
      <c r="F19">
        <v>1</v>
      </c>
      <c r="G19" s="4">
        <f>F19*100/B19</f>
        <v>3.8461538461538463</v>
      </c>
      <c r="H19" s="3">
        <f>F19/B19</f>
        <v>0.038461538461538464</v>
      </c>
      <c r="J19" s="4">
        <f>I19*100/B19</f>
        <v>0</v>
      </c>
      <c r="K19" s="3">
        <f>I19/B19</f>
        <v>0</v>
      </c>
    </row>
    <row r="20" spans="4:11" ht="15">
      <c r="D20" s="4"/>
      <c r="E20" s="3"/>
      <c r="G20" s="4"/>
      <c r="H20" s="3"/>
      <c r="J20" s="4"/>
      <c r="K20" s="3"/>
    </row>
    <row r="21" spans="1:11" ht="15">
      <c r="A21" t="s">
        <v>11</v>
      </c>
      <c r="B21">
        <v>60</v>
      </c>
      <c r="C21">
        <v>56</v>
      </c>
      <c r="D21" s="4">
        <f>C21*100/B21</f>
        <v>93.33333333333333</v>
      </c>
      <c r="E21" s="3">
        <f>C21/B21</f>
        <v>0.9333333333333333</v>
      </c>
      <c r="F21">
        <v>10</v>
      </c>
      <c r="G21" s="4">
        <f>F21*100/B21</f>
        <v>16.666666666666668</v>
      </c>
      <c r="H21" s="3">
        <f>F21/B21</f>
        <v>0.16666666666666666</v>
      </c>
      <c r="I21">
        <v>6</v>
      </c>
      <c r="J21" s="4">
        <f>I21*100/B21</f>
        <v>10</v>
      </c>
      <c r="K21" s="3">
        <f>I21/B21</f>
        <v>0.1</v>
      </c>
    </row>
    <row r="22" spans="4:11" ht="15">
      <c r="D22" s="4"/>
      <c r="E22" s="3"/>
      <c r="G22" s="4"/>
      <c r="H22" s="3"/>
      <c r="J22" s="4"/>
      <c r="K22" s="3"/>
    </row>
    <row r="23" spans="1:11" ht="15">
      <c r="A23" t="s">
        <v>12</v>
      </c>
      <c r="B23">
        <v>52</v>
      </c>
      <c r="C23">
        <v>44</v>
      </c>
      <c r="D23" s="4">
        <f>C23*100/B23</f>
        <v>84.61538461538461</v>
      </c>
      <c r="E23" s="3">
        <f>C23/B23</f>
        <v>0.8461538461538461</v>
      </c>
      <c r="F23">
        <v>6</v>
      </c>
      <c r="G23" s="4">
        <f>F23*100/B23</f>
        <v>11.538461538461538</v>
      </c>
      <c r="H23" s="3">
        <f>F23/B23</f>
        <v>0.11538461538461539</v>
      </c>
      <c r="I23">
        <v>4</v>
      </c>
      <c r="J23" s="4">
        <f>I23*100/B23</f>
        <v>7.6923076923076925</v>
      </c>
      <c r="K23" s="3">
        <f>I23/B23</f>
        <v>0.07692307692307693</v>
      </c>
    </row>
    <row r="24" spans="4:11" ht="15">
      <c r="D24" s="4"/>
      <c r="E24" s="3"/>
      <c r="G24" s="4"/>
      <c r="H24" s="3"/>
      <c r="J24" s="4"/>
      <c r="K24" s="3"/>
    </row>
    <row r="25" spans="1:11" ht="15">
      <c r="A25" t="s">
        <v>13</v>
      </c>
      <c r="B25">
        <v>49</v>
      </c>
      <c r="C25">
        <v>38</v>
      </c>
      <c r="D25" s="4">
        <f>C25*100/B25</f>
        <v>77.55102040816327</v>
      </c>
      <c r="E25" s="3">
        <f>C25/B25</f>
        <v>0.7755102040816326</v>
      </c>
      <c r="F25">
        <v>5</v>
      </c>
      <c r="G25" s="4">
        <f>F25*100/B25</f>
        <v>10.204081632653061</v>
      </c>
      <c r="H25" s="3">
        <f>F25/B25</f>
        <v>0.10204081632653061</v>
      </c>
      <c r="J25" s="4">
        <f>I25*100/B25</f>
        <v>0</v>
      </c>
      <c r="K25" s="3">
        <f>I25/B25</f>
        <v>0</v>
      </c>
    </row>
    <row r="26" spans="4:11" ht="15">
      <c r="D26" s="4"/>
      <c r="E26" s="3"/>
      <c r="G26" s="4"/>
      <c r="H26" s="3"/>
      <c r="J26" s="4"/>
      <c r="K26" s="3"/>
    </row>
    <row r="27" spans="1:11" ht="15">
      <c r="A27" t="s">
        <v>14</v>
      </c>
      <c r="B27">
        <v>37</v>
      </c>
      <c r="C27">
        <v>49</v>
      </c>
      <c r="D27" s="4">
        <f>C27*100/B27</f>
        <v>132.43243243243242</v>
      </c>
      <c r="E27" s="3">
        <f>C27/B27</f>
        <v>1.3243243243243243</v>
      </c>
      <c r="F27">
        <v>6</v>
      </c>
      <c r="G27" s="4">
        <f>F27*100/B27</f>
        <v>16.216216216216218</v>
      </c>
      <c r="H27" s="3">
        <f>F27/B27</f>
        <v>0.16216216216216217</v>
      </c>
      <c r="I27">
        <v>6</v>
      </c>
      <c r="J27" s="4">
        <f>I27*100/B27</f>
        <v>16.216216216216218</v>
      </c>
      <c r="K27" s="3">
        <f>I27/B27</f>
        <v>0.16216216216216217</v>
      </c>
    </row>
    <row r="28" spans="4:11" ht="15">
      <c r="D28" s="4"/>
      <c r="E28" s="3"/>
      <c r="G28" s="4"/>
      <c r="H28" s="3"/>
      <c r="J28" s="4"/>
      <c r="K28" s="3"/>
    </row>
    <row r="29" spans="1:11" ht="15">
      <c r="A29" t="s">
        <v>15</v>
      </c>
      <c r="B29">
        <v>44</v>
      </c>
      <c r="C29">
        <v>38</v>
      </c>
      <c r="D29" s="4">
        <f>C29*100/B29</f>
        <v>86.36363636363636</v>
      </c>
      <c r="E29" s="3">
        <f>C29/B29</f>
        <v>0.8636363636363636</v>
      </c>
      <c r="F29">
        <v>10</v>
      </c>
      <c r="G29" s="4">
        <f>F29*100/B29</f>
        <v>22.727272727272727</v>
      </c>
      <c r="H29" s="3">
        <f>F29/B29</f>
        <v>0.22727272727272727</v>
      </c>
      <c r="J29" s="4">
        <f>I29*100/B29</f>
        <v>0</v>
      </c>
      <c r="K29" s="3">
        <f>I29/B29</f>
        <v>0</v>
      </c>
    </row>
    <row r="30" spans="4:11" ht="15">
      <c r="D30" s="4"/>
      <c r="E30" s="3"/>
      <c r="G30" s="4"/>
      <c r="H30" s="3"/>
      <c r="J30" s="4"/>
      <c r="K30" s="3"/>
    </row>
    <row r="31" spans="1:11" ht="15">
      <c r="A31" t="s">
        <v>16</v>
      </c>
      <c r="B31">
        <v>88</v>
      </c>
      <c r="C31">
        <v>61</v>
      </c>
      <c r="D31" s="4">
        <f>C31*100/B31</f>
        <v>69.31818181818181</v>
      </c>
      <c r="E31" s="3">
        <f>C31/B31</f>
        <v>0.6931818181818182</v>
      </c>
      <c r="F31">
        <v>10</v>
      </c>
      <c r="G31" s="4">
        <f>F31*100/B31</f>
        <v>11.363636363636363</v>
      </c>
      <c r="H31" s="3">
        <f>F31/B31</f>
        <v>0.11363636363636363</v>
      </c>
      <c r="I31">
        <v>1</v>
      </c>
      <c r="J31" s="4">
        <f>I31*100/B31</f>
        <v>1.1363636363636365</v>
      </c>
      <c r="K31" s="3">
        <f>I31/B31</f>
        <v>0.011363636363636364</v>
      </c>
    </row>
    <row r="32" spans="4:11" ht="15">
      <c r="D32" s="4"/>
      <c r="E32" s="3"/>
      <c r="G32" s="4"/>
      <c r="H32" s="3"/>
      <c r="J32" s="4"/>
      <c r="K32" s="3"/>
    </row>
    <row r="33" spans="1:11" ht="15">
      <c r="A33" t="s">
        <v>17</v>
      </c>
      <c r="B33">
        <v>50</v>
      </c>
      <c r="C33">
        <v>38</v>
      </c>
      <c r="D33" s="4">
        <f>C33*100/B33</f>
        <v>76</v>
      </c>
      <c r="E33" s="3">
        <f>C33/B33</f>
        <v>0.76</v>
      </c>
      <c r="F33">
        <v>4</v>
      </c>
      <c r="G33" s="4">
        <f>F33*100/B33</f>
        <v>8</v>
      </c>
      <c r="H33" s="3">
        <f>F33/B33</f>
        <v>0.08</v>
      </c>
      <c r="I33">
        <v>1</v>
      </c>
      <c r="J33" s="4">
        <f>I33*100/B33</f>
        <v>2</v>
      </c>
      <c r="K33" s="3">
        <f>I33/B33</f>
        <v>0.02</v>
      </c>
    </row>
    <row r="34" spans="4:11" ht="15">
      <c r="D34" s="4"/>
      <c r="E34" s="3"/>
      <c r="G34" s="4"/>
      <c r="H34" s="3"/>
      <c r="J34" s="4"/>
      <c r="K34" s="3"/>
    </row>
    <row r="35" spans="1:11" ht="15">
      <c r="A35" t="s">
        <v>18</v>
      </c>
      <c r="B35">
        <v>32</v>
      </c>
      <c r="C35">
        <v>19</v>
      </c>
      <c r="D35" s="4">
        <f>C35*100/B35</f>
        <v>59.375</v>
      </c>
      <c r="E35" s="3">
        <f>C35/B35</f>
        <v>0.59375</v>
      </c>
      <c r="F35">
        <v>3</v>
      </c>
      <c r="G35" s="4">
        <f>F35*100/B35</f>
        <v>9.375</v>
      </c>
      <c r="H35" s="3">
        <f>F35/B35</f>
        <v>0.09375</v>
      </c>
      <c r="J35" s="4">
        <f>I35*100/B35</f>
        <v>0</v>
      </c>
      <c r="K35" s="3">
        <f>I35/B35</f>
        <v>0</v>
      </c>
    </row>
    <row r="36" spans="4:11" ht="15">
      <c r="D36" s="4"/>
      <c r="E36" s="3"/>
      <c r="G36" s="4"/>
      <c r="H36" s="3"/>
      <c r="J36" s="4"/>
      <c r="K36" s="3"/>
    </row>
    <row r="37" spans="1:11" ht="15">
      <c r="A37" t="s">
        <v>19</v>
      </c>
      <c r="B37">
        <v>30</v>
      </c>
      <c r="C37">
        <v>29</v>
      </c>
      <c r="D37" s="4">
        <f>C37*100/B37</f>
        <v>96.66666666666667</v>
      </c>
      <c r="E37" s="3">
        <f>C37/B37</f>
        <v>0.9666666666666667</v>
      </c>
      <c r="F37">
        <v>6</v>
      </c>
      <c r="G37" s="4">
        <f>F37*100/B37</f>
        <v>20</v>
      </c>
      <c r="H37" s="3">
        <f>F37/B37</f>
        <v>0.2</v>
      </c>
      <c r="I37">
        <v>1</v>
      </c>
      <c r="J37" s="4">
        <f>I37*100/B37</f>
        <v>3.3333333333333335</v>
      </c>
      <c r="K37" s="3">
        <f>I37/B37</f>
        <v>0.03333333333333333</v>
      </c>
    </row>
    <row r="38" spans="4:11" ht="15">
      <c r="D38" s="4"/>
      <c r="E38" s="3"/>
      <c r="G38" s="4"/>
      <c r="H38" s="3"/>
      <c r="J38" s="4"/>
      <c r="K38" s="3"/>
    </row>
    <row r="39" spans="1:11" ht="15">
      <c r="A39" t="s">
        <v>20</v>
      </c>
      <c r="B39">
        <v>40</v>
      </c>
      <c r="C39">
        <v>30</v>
      </c>
      <c r="D39" s="4">
        <f>C39*100/B39</f>
        <v>75</v>
      </c>
      <c r="E39" s="3">
        <f>C39/B39</f>
        <v>0.75</v>
      </c>
      <c r="F39">
        <v>7</v>
      </c>
      <c r="G39" s="4">
        <f>F39*100/B39</f>
        <v>17.5</v>
      </c>
      <c r="H39" s="3">
        <f>F39/B39</f>
        <v>0.175</v>
      </c>
      <c r="I39">
        <v>1</v>
      </c>
      <c r="J39" s="4">
        <f>I39*100/B39</f>
        <v>2.5</v>
      </c>
      <c r="K39" s="3">
        <f>I39/B39</f>
        <v>0.025</v>
      </c>
    </row>
    <row r="40" spans="1:11" ht="15">
      <c r="A40" t="s">
        <v>21</v>
      </c>
      <c r="B40">
        <v>1045</v>
      </c>
      <c r="C40">
        <v>869</v>
      </c>
      <c r="D40" s="4">
        <f>C40*100/B40</f>
        <v>83.15789473684211</v>
      </c>
      <c r="E40" s="3">
        <f>C40/B40</f>
        <v>0.8315789473684211</v>
      </c>
      <c r="F40">
        <v>132</v>
      </c>
      <c r="G40" s="4">
        <f>F40*100/B40</f>
        <v>12.631578947368421</v>
      </c>
      <c r="H40" s="3">
        <f>F40/B40</f>
        <v>0.12631578947368421</v>
      </c>
      <c r="I40">
        <v>40</v>
      </c>
      <c r="J40" s="4">
        <f>I40*100/B40</f>
        <v>3.827751196172249</v>
      </c>
      <c r="K40" s="3">
        <f>I40/B40</f>
        <v>0.03827751196172249</v>
      </c>
    </row>
    <row r="41" spans="4:11" ht="18.75">
      <c r="D41" s="2" t="s">
        <v>26</v>
      </c>
      <c r="E41" s="1" t="s">
        <v>27</v>
      </c>
      <c r="G41" s="2" t="s">
        <v>26</v>
      </c>
      <c r="H41" s="1" t="s">
        <v>27</v>
      </c>
      <c r="J41" s="2" t="s">
        <v>26</v>
      </c>
      <c r="K41" s="1" t="s">
        <v>27</v>
      </c>
    </row>
    <row r="42" spans="6:9" ht="15">
      <c r="F42" t="s">
        <v>21</v>
      </c>
      <c r="I42" t="s">
        <v>21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2015-12-24T12:41:37Z</dcterms:created>
  <dcterms:modified xsi:type="dcterms:W3CDTF">2015-12-24T13:41:46Z</dcterms:modified>
  <cp:category/>
  <cp:version/>
  <cp:contentType/>
  <cp:contentStatus/>
</cp:coreProperties>
</file>